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łopolska _ dotacja 2011" sheetId="1" r:id="rId1"/>
  </sheets>
  <definedNames/>
  <calcPr fullCalcOnLoad="1"/>
</workbook>
</file>

<file path=xl/sharedStrings.xml><?xml version="1.0" encoding="utf-8"?>
<sst xmlns="http://schemas.openxmlformats.org/spreadsheetml/2006/main" count="577" uniqueCount="402">
  <si>
    <t>Nazwa województwa: MAŁOPOLSKIE</t>
  </si>
  <si>
    <t>Lp.</t>
  </si>
  <si>
    <t>Nazwa Instytucji</t>
  </si>
  <si>
    <t>Miejscowość</t>
  </si>
  <si>
    <t>Powiat</t>
  </si>
  <si>
    <t>Dotacja podstawowa</t>
  </si>
  <si>
    <t>Dotacja wyrównawcza</t>
  </si>
  <si>
    <t>Dotacja ogółem</t>
  </si>
  <si>
    <t>Wojewódzka Biblioteka Publiczna w Krakowie</t>
  </si>
  <si>
    <t>Kraków</t>
  </si>
  <si>
    <t>krakowski grodzki</t>
  </si>
  <si>
    <t>Krowoderska Biblioteka Publiczna w Krakowie</t>
  </si>
  <si>
    <t>Nowohucka Biblioteka Publiczna w Krakowie</t>
  </si>
  <si>
    <t>Podgórska Biblioteka Publiczna w Krakowie</t>
  </si>
  <si>
    <t>Śródmiejska Biblioteka Publiczna w Krakowie</t>
  </si>
  <si>
    <t>PiMBP w Bochni</t>
  </si>
  <si>
    <t>Bochnia</t>
  </si>
  <si>
    <t>bocheński</t>
  </si>
  <si>
    <t>Gminne Centrum Kultury, Czytelnictwa i Sportu - GBP Bochnia z/s w Łapczycy</t>
  </si>
  <si>
    <t>Łapczyca</t>
  </si>
  <si>
    <t>GBP w Drwini</t>
  </si>
  <si>
    <t>Drwinia</t>
  </si>
  <si>
    <t>GBP w Lipnicy Murowanej</t>
  </si>
  <si>
    <t>Lipnica Murowana</t>
  </si>
  <si>
    <t>GBP w Łapanowie</t>
  </si>
  <si>
    <t>Łapanów</t>
  </si>
  <si>
    <t>MBP w Nowym Wiśniczu</t>
  </si>
  <si>
    <t>Nowy Wiśnicz</t>
  </si>
  <si>
    <t>Gminne Centrum Kultury, Czytelnictwa i Sportu - BP w Rzezawie</t>
  </si>
  <si>
    <t>Rzezawa</t>
  </si>
  <si>
    <t>GBP w Trzcianie</t>
  </si>
  <si>
    <t>Trzciana</t>
  </si>
  <si>
    <t>GBP w Żegocinie</t>
  </si>
  <si>
    <t>Żegocina</t>
  </si>
  <si>
    <t>PiMBP w Brzesku</t>
  </si>
  <si>
    <t>Brzesko</t>
  </si>
  <si>
    <t>brzeski</t>
  </si>
  <si>
    <t>GBP w Borzęcinie</t>
  </si>
  <si>
    <t>Borzęcin</t>
  </si>
  <si>
    <t>MBP w Czchowie</t>
  </si>
  <si>
    <t>Czchów</t>
  </si>
  <si>
    <t>GBP Dębno z/s w Porąbce Uszewskiej</t>
  </si>
  <si>
    <t>Porąbka Uszewska</t>
  </si>
  <si>
    <t>Centrum Kultury - GBP w Gnojniku</t>
  </si>
  <si>
    <t>Gnojnik</t>
  </si>
  <si>
    <t>GBP w Iwkowej</t>
  </si>
  <si>
    <t>Iwkowa</t>
  </si>
  <si>
    <t>Gminne Centrum Kultury, Czytelnictwa i Sportu - GBP w Szczurowej</t>
  </si>
  <si>
    <t>Szczurowa</t>
  </si>
  <si>
    <t>MBP w Chrzanowie</t>
  </si>
  <si>
    <t>Chrzanów</t>
  </si>
  <si>
    <t>chrzanowski</t>
  </si>
  <si>
    <t>M-GBP w Alwerni</t>
  </si>
  <si>
    <t>Alwernia</t>
  </si>
  <si>
    <t>GBP w Babicach</t>
  </si>
  <si>
    <t>Babice</t>
  </si>
  <si>
    <t>MBP w Libiążu</t>
  </si>
  <si>
    <t>Libiąż</t>
  </si>
  <si>
    <t>MBP w Trzebini</t>
  </si>
  <si>
    <t>Trzebinia</t>
  </si>
  <si>
    <t>PBP w Dąbrowie Tarnowskiej</t>
  </si>
  <si>
    <t>Dąbrowa Tarnowska</t>
  </si>
  <si>
    <t>dąbrowski</t>
  </si>
  <si>
    <t>MBP w Dąbrowie Tarnowskiej</t>
  </si>
  <si>
    <t>GBP w Bolesławiu</t>
  </si>
  <si>
    <t>Bolesław</t>
  </si>
  <si>
    <t>Gminne Centrum Kultury i Czytelnictwa - GBP w Gręboszowie</t>
  </si>
  <si>
    <t>Gręboszów</t>
  </si>
  <si>
    <t>GBP w Mędrzechowie</t>
  </si>
  <si>
    <t>Mędrzechów</t>
  </si>
  <si>
    <t>GBP w Oleśnie</t>
  </si>
  <si>
    <t>Olesno</t>
  </si>
  <si>
    <t>GBP w Radgoszczy</t>
  </si>
  <si>
    <t>Radgoszcz</t>
  </si>
  <si>
    <t>Samorządowe Centrum Kultury i Bibliotek - BP w Szczucinie</t>
  </si>
  <si>
    <t>Szczucin</t>
  </si>
  <si>
    <t>MBP w Gorlicach</t>
  </si>
  <si>
    <t>Gorlice</t>
  </si>
  <si>
    <t>gorlicki</t>
  </si>
  <si>
    <t>Ośrodek Kultury Gminy Gorlice. Biblioteka w Dominikowicach</t>
  </si>
  <si>
    <t>Dominikowice</t>
  </si>
  <si>
    <t>MiGBP w Bieczu</t>
  </si>
  <si>
    <t>Biecz</t>
  </si>
  <si>
    <t>Centrum Kultury i Promocji - BP w Bobowej</t>
  </si>
  <si>
    <t>Bobowa</t>
  </si>
  <si>
    <t>Gminne Centrum Kultury - BP w Lipinkach</t>
  </si>
  <si>
    <t>Lipinki</t>
  </si>
  <si>
    <t>Gminne Ośrodek Kultury - BP w Łużnej</t>
  </si>
  <si>
    <t>Łużna</t>
  </si>
  <si>
    <t>Ośrodek Kultury i Biblioteki - BP w Moszczenicy</t>
  </si>
  <si>
    <t>Moszczenica</t>
  </si>
  <si>
    <t>GBP w Ropie</t>
  </si>
  <si>
    <t>Ropa</t>
  </si>
  <si>
    <t>Gminny Ośrodek Kultury i Biblioteki - GBP w Sękowej</t>
  </si>
  <si>
    <t>Sękowa</t>
  </si>
  <si>
    <t>GBP w Uściu Gorlickim</t>
  </si>
  <si>
    <t>Uście Gorlickie</t>
  </si>
  <si>
    <t>PiGBP w Jerzmanowicach</t>
  </si>
  <si>
    <t>Jerzmanowice</t>
  </si>
  <si>
    <t>krakowski ziemski</t>
  </si>
  <si>
    <t>GBP w Czernichowie</t>
  </si>
  <si>
    <t>Czernichów</t>
  </si>
  <si>
    <t>GBP w Wawrzeńczycach</t>
  </si>
  <si>
    <t>Wawrzeńczyce</t>
  </si>
  <si>
    <t>GBP w Iwanowicach</t>
  </si>
  <si>
    <t>Iwanowice</t>
  </si>
  <si>
    <t>MBP w Kocmyrzowie</t>
  </si>
  <si>
    <t>Kocmyrzów</t>
  </si>
  <si>
    <t>M-GBP w Krzeszowicach</t>
  </si>
  <si>
    <t>Krzeszowice</t>
  </si>
  <si>
    <t>GBP w Liszkach</t>
  </si>
  <si>
    <t>Liszki</t>
  </si>
  <si>
    <t>BP Gminy w Michałowicach</t>
  </si>
  <si>
    <t>Michałowice</t>
  </si>
  <si>
    <t>Gminny Ośrodek Kultury - GBP w Mogilanach</t>
  </si>
  <si>
    <t>Mogilany</t>
  </si>
  <si>
    <t>Centrum Kultury, Sportu i Rekreacji - M-GBP w Skale</t>
  </si>
  <si>
    <t>Skała</t>
  </si>
  <si>
    <t>MBP w Skawinie</t>
  </si>
  <si>
    <t>Skawina</t>
  </si>
  <si>
    <t>MBP w Słomnikach</t>
  </si>
  <si>
    <t>Słomniki</t>
  </si>
  <si>
    <t>Centrum Kultury - BP w Sułoszowej</t>
  </si>
  <si>
    <t>Sułoszowa</t>
  </si>
  <si>
    <t>BM w Świątnikach</t>
  </si>
  <si>
    <t>Świątniki</t>
  </si>
  <si>
    <t>GBP w Wielkiej Wsi</t>
  </si>
  <si>
    <t>Wielka Wieś</t>
  </si>
  <si>
    <t>Samorządowe Centrum Kultury i Promocji Gminy - GBP w Zabierzowie</t>
  </si>
  <si>
    <t>Zabierzów</t>
  </si>
  <si>
    <t>BP w Zielonkach</t>
  </si>
  <si>
    <t>Zielonki</t>
  </si>
  <si>
    <t>MBP w Limanowej</t>
  </si>
  <si>
    <t>Limanowa</t>
  </si>
  <si>
    <t>limanowski</t>
  </si>
  <si>
    <t>Biblioteka Publiczna Gminy Limanowa z/s w Starej Wsi</t>
  </si>
  <si>
    <t>Stara Wieś</t>
  </si>
  <si>
    <t>GBP w Dobrej</t>
  </si>
  <si>
    <t>Dobra</t>
  </si>
  <si>
    <t>BP Gminy w Jodłowniku</t>
  </si>
  <si>
    <t>Jodłownik</t>
  </si>
  <si>
    <t>Gminny Ośrodek Kultury - GBP w Kamienicy</t>
  </si>
  <si>
    <t>Kamienica</t>
  </si>
  <si>
    <t>Gminny Ośrodek, Kultury, Sportu i Turystyki - BP w Laskowej</t>
  </si>
  <si>
    <t>Laskowa</t>
  </si>
  <si>
    <t>Gminny Ośrodek Kultury - BP w Łukowicy</t>
  </si>
  <si>
    <t>Łukowica</t>
  </si>
  <si>
    <t>MBP w Mszanie Dolnej</t>
  </si>
  <si>
    <t>Mszana Dolna</t>
  </si>
  <si>
    <t>GBP Mszana Dolna z/s w Kasince Małej</t>
  </si>
  <si>
    <t>Kasinka Mała</t>
  </si>
  <si>
    <t>GBP w Niedźwiedziu</t>
  </si>
  <si>
    <t>Niedźwiedź</t>
  </si>
  <si>
    <t>GBP w Słopnicach</t>
  </si>
  <si>
    <t>Słopnice</t>
  </si>
  <si>
    <t>GBP w Tymbarku</t>
  </si>
  <si>
    <t>Tymbark</t>
  </si>
  <si>
    <t>PiMBP w Miechowie</t>
  </si>
  <si>
    <t>Miechów</t>
  </si>
  <si>
    <t>miechowski</t>
  </si>
  <si>
    <t>GBP w Charsznicy</t>
  </si>
  <si>
    <t>Charsznica</t>
  </si>
  <si>
    <t xml:space="preserve">Biblioteka i Ośrodek Animacji Kultury Gminy Gołcza </t>
  </si>
  <si>
    <t>Gołcza</t>
  </si>
  <si>
    <t>GBP w Kozłowie</t>
  </si>
  <si>
    <t>Kozłów</t>
  </si>
  <si>
    <t>GBP w Książu Wielkim</t>
  </si>
  <si>
    <t>Książ Wielki</t>
  </si>
  <si>
    <t>GBP w Racławicach</t>
  </si>
  <si>
    <t>Racławice</t>
  </si>
  <si>
    <t>GBP Słaboszów z/s w Janowicach</t>
  </si>
  <si>
    <t>Janowice</t>
  </si>
  <si>
    <t>MBP w Myślenicach</t>
  </si>
  <si>
    <t>Myślenice</t>
  </si>
  <si>
    <t>myślenicki</t>
  </si>
  <si>
    <t>MiGBP w Dobczycach</t>
  </si>
  <si>
    <t>Dobczyce</t>
  </si>
  <si>
    <t>GBP w Lubniu</t>
  </si>
  <si>
    <t>Lubień</t>
  </si>
  <si>
    <t>GBP w Pcimiu</t>
  </si>
  <si>
    <t>Pcim</t>
  </si>
  <si>
    <t>GBP w Raciechowicach</t>
  </si>
  <si>
    <t>Raciechowice</t>
  </si>
  <si>
    <t>GBP w Sieprawiu</t>
  </si>
  <si>
    <t>Siepraw</t>
  </si>
  <si>
    <t>GBP w Sułkowicach</t>
  </si>
  <si>
    <t>Sułkowice</t>
  </si>
  <si>
    <t>Biblioteka Samorządowa Gminy Tokarnia</t>
  </si>
  <si>
    <t>Tokarnia</t>
  </si>
  <si>
    <t>GBP w Wiśniowej</t>
  </si>
  <si>
    <t>Wiśniowa</t>
  </si>
  <si>
    <t>Sądecka BP</t>
  </si>
  <si>
    <t>Nowy Sącz</t>
  </si>
  <si>
    <t>nowosądecki grodzki</t>
  </si>
  <si>
    <t>PiM-GBP w Starym Sączu</t>
  </si>
  <si>
    <t>Stary Sącz</t>
  </si>
  <si>
    <t>nowosądecki ziemski</t>
  </si>
  <si>
    <t>GBP w Chełmcu</t>
  </si>
  <si>
    <t>Chełmiec</t>
  </si>
  <si>
    <t>GBP w Gródku nad Dunajcem</t>
  </si>
  <si>
    <t>Bartkowa</t>
  </si>
  <si>
    <t>MBP w Grybowie</t>
  </si>
  <si>
    <t>Grybów</t>
  </si>
  <si>
    <t>GBP Grybów z/s w Stróżach</t>
  </si>
  <si>
    <t>Stróże</t>
  </si>
  <si>
    <t>GBP w Kamionce Wielkiej</t>
  </si>
  <si>
    <t>Kamionka Wielka</t>
  </si>
  <si>
    <t>Centrum Kultury - BP w Korzennej</t>
  </si>
  <si>
    <t>Korzenna</t>
  </si>
  <si>
    <t>Biblioteka Publiczna Gminy Krynicy-Zdroju</t>
  </si>
  <si>
    <t>Krynica</t>
  </si>
  <si>
    <t>GBP w Łabowej</t>
  </si>
  <si>
    <t>Łabowa</t>
  </si>
  <si>
    <t>GBP w Łącku</t>
  </si>
  <si>
    <t>Łącko</t>
  </si>
  <si>
    <t>GBP Łososina z/s w Tęgoborzy</t>
  </si>
  <si>
    <t>Tęgoborze</t>
  </si>
  <si>
    <t>Biblioteka Publiczna Miasta i Gminy Uzdrowiskowej Muszyna</t>
  </si>
  <si>
    <t>Muszyna</t>
  </si>
  <si>
    <t>GBP w Nawojowej</t>
  </si>
  <si>
    <t>Nawojowa</t>
  </si>
  <si>
    <t>BP Miasta i Gminy w Piwnicznej Zdroju</t>
  </si>
  <si>
    <t>Piwniczna Zdrój</t>
  </si>
  <si>
    <t>GBP w Podegrodziu</t>
  </si>
  <si>
    <t>Podegrodzie</t>
  </si>
  <si>
    <t>GBP w Rytrze</t>
  </si>
  <si>
    <t>Rytro</t>
  </si>
  <si>
    <t>MBP w Nowym Targu</t>
  </si>
  <si>
    <t>Nowy Targ</t>
  </si>
  <si>
    <t>nowotarski</t>
  </si>
  <si>
    <t>GBP Nowy Targ z/s w  Waksmundzie</t>
  </si>
  <si>
    <t>Waksmund</t>
  </si>
  <si>
    <t>GBP w Czarnym Dunajcu</t>
  </si>
  <si>
    <t>Czarny Dunajec</t>
  </si>
  <si>
    <t>GBP w Kluszkowcach</t>
  </si>
  <si>
    <t>Kluszkowce</t>
  </si>
  <si>
    <t>Orawska Biblioteka Publiczna w Jabłonce</t>
  </si>
  <si>
    <t>Jabłonka</t>
  </si>
  <si>
    <t>GBP w Krościenku nad Dunajcem</t>
  </si>
  <si>
    <t>Krościenko</t>
  </si>
  <si>
    <t>GBP w Lipnicy Wielkiej</t>
  </si>
  <si>
    <t>Lipnica Wielka</t>
  </si>
  <si>
    <t>GBP w Łapszach Niżnych</t>
  </si>
  <si>
    <t>Łapsze Niżne</t>
  </si>
  <si>
    <t>GBP w Ochotnicy Dolnej</t>
  </si>
  <si>
    <t>Ochotnica Dolna</t>
  </si>
  <si>
    <t>GBP w Rabie Wyżnej</t>
  </si>
  <si>
    <t>Raba Wyżna</t>
  </si>
  <si>
    <t>MBP w Rabce Zdroju</t>
  </si>
  <si>
    <t>Rabka Zdrój</t>
  </si>
  <si>
    <t>GBP w Spytkowicach</t>
  </si>
  <si>
    <t>Spytkowice</t>
  </si>
  <si>
    <t>GBP w Szaflarach</t>
  </si>
  <si>
    <t>Szaflary</t>
  </si>
  <si>
    <t>MBP w Szczawnicy</t>
  </si>
  <si>
    <t>Szczawnica</t>
  </si>
  <si>
    <t>PiMBP w Olkuszu</t>
  </si>
  <si>
    <t>Olkusz</t>
  </si>
  <si>
    <t>olkuski</t>
  </si>
  <si>
    <t>MBP w Bukownie</t>
  </si>
  <si>
    <t>Bukowno</t>
  </si>
  <si>
    <t>Gminny Ośrodek Kultury - GBP Klucze z/s w Jaroszowcu</t>
  </si>
  <si>
    <t>Jaroszowiec</t>
  </si>
  <si>
    <t>Biblioteka i Ośrodek Animacji Kultury Gminy Trzyciąż</t>
  </si>
  <si>
    <t>Trzyciąż</t>
  </si>
  <si>
    <t>MBP w Wolbromiu</t>
  </si>
  <si>
    <t>Wolbrom</t>
  </si>
  <si>
    <t>MBP w Oświęcimiu</t>
  </si>
  <si>
    <t>Oświęcim</t>
  </si>
  <si>
    <t>oświęcimski</t>
  </si>
  <si>
    <t>GBP Oświęcim z/s w Grojcu</t>
  </si>
  <si>
    <t>Grojec</t>
  </si>
  <si>
    <t>Ośrodek Kultury - BP w Brzeszczach</t>
  </si>
  <si>
    <t>Brzeszcze</t>
  </si>
  <si>
    <t>BP Miejskiego Ośrodka Kultury, Sportu i Rekreacji w Chełmku</t>
  </si>
  <si>
    <t>Chełmek</t>
  </si>
  <si>
    <t>GBP w Kętach</t>
  </si>
  <si>
    <t>Kęty</t>
  </si>
  <si>
    <t>GBP w Osieku</t>
  </si>
  <si>
    <t>Osiek</t>
  </si>
  <si>
    <t>Gminne Centrum Kultury - GBP w Polance Wielkiej</t>
  </si>
  <si>
    <t>Polanka Wielka</t>
  </si>
  <si>
    <t>GBP w Przeciszowie</t>
  </si>
  <si>
    <t>Przeciszów</t>
  </si>
  <si>
    <t>Ośrodek Kultury - BP w Zatorze</t>
  </si>
  <si>
    <t>Zator</t>
  </si>
  <si>
    <t>MBP w Proszowicach</t>
  </si>
  <si>
    <t>Proszowice</t>
  </si>
  <si>
    <t>proszowicki</t>
  </si>
  <si>
    <t>GBP w Koniuszy</t>
  </si>
  <si>
    <t>Koniusza</t>
  </si>
  <si>
    <t>GBP w Koszycach</t>
  </si>
  <si>
    <t>Koszyce</t>
  </si>
  <si>
    <t>GBP w Nowym Brzesku</t>
  </si>
  <si>
    <t>Nowe Brzesko</t>
  </si>
  <si>
    <t>GBP w Pałecznicy</t>
  </si>
  <si>
    <t>Pałecznica</t>
  </si>
  <si>
    <t>GBP w Radziemicach</t>
  </si>
  <si>
    <t>Radziemice</t>
  </si>
  <si>
    <t>Biblioteka Suska</t>
  </si>
  <si>
    <t>Sucha Beskidzka</t>
  </si>
  <si>
    <t>suski</t>
  </si>
  <si>
    <t>GBP Budzów z/s w Palczy</t>
  </si>
  <si>
    <t>Palcza</t>
  </si>
  <si>
    <t>GBP w Bystrej</t>
  </si>
  <si>
    <t>Bystra</t>
  </si>
  <si>
    <t>MBP w Jordanowie</t>
  </si>
  <si>
    <t>Jordanów</t>
  </si>
  <si>
    <t>Biblioteka Gminnego Ośrodka Kultury w Jordanowie z/s w Osielcu</t>
  </si>
  <si>
    <t>Osielec</t>
  </si>
  <si>
    <t>MBP w Makowie Podhalańskim</t>
  </si>
  <si>
    <t>Maków Podhalański</t>
  </si>
  <si>
    <t>GBP w Sidzinie</t>
  </si>
  <si>
    <t>Sidzina</t>
  </si>
  <si>
    <t>GBP w Stryszawie</t>
  </si>
  <si>
    <t>Stryszawa</t>
  </si>
  <si>
    <t>GBP w Zawoi</t>
  </si>
  <si>
    <t>Zawoja</t>
  </si>
  <si>
    <t>Gminne Centrum Kultury i Czytelnictwa - BP w Zembrzycach</t>
  </si>
  <si>
    <t>Zembrzyce</t>
  </si>
  <si>
    <t>MBP w Tarnowie</t>
  </si>
  <si>
    <t>Tarnów</t>
  </si>
  <si>
    <t>tarnowski grodzki</t>
  </si>
  <si>
    <t>GBP Tarnów z/s w Zgłobicach</t>
  </si>
  <si>
    <t>Zgłobice</t>
  </si>
  <si>
    <t>tarnowski ziemski</t>
  </si>
  <si>
    <t>MiGBP w Ciężkowicach</t>
  </si>
  <si>
    <t>Ciężkowice</t>
  </si>
  <si>
    <t>GBP w Gromniku</t>
  </si>
  <si>
    <t>Gromnik</t>
  </si>
  <si>
    <t>GBP w Lisiej Górze</t>
  </si>
  <si>
    <t>Lisia Góra</t>
  </si>
  <si>
    <t>GBP w Pleśnej</t>
  </si>
  <si>
    <t>Pleśna</t>
  </si>
  <si>
    <t>Gminne Centrum Kultury i Czytelnictwa - GBP w Radłowie</t>
  </si>
  <si>
    <t>Radłów</t>
  </si>
  <si>
    <t>GBP w Ryglicach</t>
  </si>
  <si>
    <t>Ryglice</t>
  </si>
  <si>
    <t>GBP w Rzepienniku Strzyżewskim</t>
  </si>
  <si>
    <t>Rzepiennik Strzyżewski</t>
  </si>
  <si>
    <t>Gminne Centrum Kultury i Bibliotek - BP w Skrzyszowie</t>
  </si>
  <si>
    <t>Skrzyszów</t>
  </si>
  <si>
    <t>Gminne Centrum Kultury i Czytelnictwa - GBP w Szerzynach</t>
  </si>
  <si>
    <t>Szerzyny</t>
  </si>
  <si>
    <t>BP w Tuchowie</t>
  </si>
  <si>
    <t>Tuchów</t>
  </si>
  <si>
    <t>GBP w Wierzchosławicach</t>
  </si>
  <si>
    <t>Wierzchosławice</t>
  </si>
  <si>
    <t>GBP w Wietrzychowicach</t>
  </si>
  <si>
    <t>Wietrzychowice</t>
  </si>
  <si>
    <t>GBP w Wojniczu</t>
  </si>
  <si>
    <t>Wojnicz</t>
  </si>
  <si>
    <t>GBP w Zakliczynie</t>
  </si>
  <si>
    <t>Zakliczyn</t>
  </si>
  <si>
    <t>M-GBP w Żabnie</t>
  </si>
  <si>
    <t>Żabno</t>
  </si>
  <si>
    <t>MBP w Zakopanem</t>
  </si>
  <si>
    <t>Zakopane</t>
  </si>
  <si>
    <t>tatrzański</t>
  </si>
  <si>
    <t>GBP w Białym Dunajcu</t>
  </si>
  <si>
    <t>Biały Dunajec</t>
  </si>
  <si>
    <t>GBP w Bukowinie Tatrzańskiej</t>
  </si>
  <si>
    <t>Bukowina Tatrzańska</t>
  </si>
  <si>
    <t>GBP w Kościelisku</t>
  </si>
  <si>
    <t>Kościelisko</t>
  </si>
  <si>
    <t>GBP w Poroninie</t>
  </si>
  <si>
    <t>Poronin</t>
  </si>
  <si>
    <t>Wadowicka BP</t>
  </si>
  <si>
    <t>Wadowice</t>
  </si>
  <si>
    <t>wadowicki</t>
  </si>
  <si>
    <t>MBP w Andrychowie</t>
  </si>
  <si>
    <t>Andrychów</t>
  </si>
  <si>
    <t>GBP w Brzeźnicy</t>
  </si>
  <si>
    <t>Brzeźnica</t>
  </si>
  <si>
    <t>BP w Kalwarii Zebrzydowskiej</t>
  </si>
  <si>
    <t>Kalwaria Zebrzydowska</t>
  </si>
  <si>
    <t>GBP w Lanckoronie</t>
  </si>
  <si>
    <t>Lanckorona</t>
  </si>
  <si>
    <t>Gminny Ośrodek Kultury i Czytelnictwa - GBP w Mucharzu</t>
  </si>
  <si>
    <t>Mucharz</t>
  </si>
  <si>
    <t>Gminny Ośrodek Kultury - GBP Stryszów z/s w Stroniu</t>
  </si>
  <si>
    <t>Stronie</t>
  </si>
  <si>
    <t>Ośrodek Kultury Gminy Tomice - BP w Tomicach</t>
  </si>
  <si>
    <t>Tomice</t>
  </si>
  <si>
    <t>GBP w Wieprzu</t>
  </si>
  <si>
    <t>Wieprz</t>
  </si>
  <si>
    <t>PiMBP w Wieliczce</t>
  </si>
  <si>
    <t>Wieliczka</t>
  </si>
  <si>
    <t>wielicki</t>
  </si>
  <si>
    <t>GBP w Biskupicach</t>
  </si>
  <si>
    <t>Biskupice</t>
  </si>
  <si>
    <t>GBP w Gdowie</t>
  </si>
  <si>
    <t>Gdów</t>
  </si>
  <si>
    <t>GBP w Kłaju</t>
  </si>
  <si>
    <t>Kłaj</t>
  </si>
  <si>
    <t>MBP w Niepołomicach</t>
  </si>
  <si>
    <t>Niepołomice</t>
  </si>
  <si>
    <t>Razem</t>
  </si>
  <si>
    <t>Propozycja podziału dotacji na zakup nowości wydawniczych w 2011 roku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</si>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</sst>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&quot; zł&quot;;[Red]\-#,##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0000\ _z_ł;[Red]\-#,##0.00000000\ _z_ł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NumberFormat="1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164" fontId="26" fillId="15" borderId="10" xfId="0" applyNumberFormat="1" applyFont="1" applyFill="1" applyBorder="1" applyAlignment="1">
      <alignment horizontal="right" wrapText="1"/>
    </xf>
    <xf numFmtId="6" fontId="22" fillId="0" borderId="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0" fontId="21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18" fillId="15" borderId="11" xfId="0" applyFont="1" applyFill="1" applyBorder="1" applyAlignment="1">
      <alignment horizontal="center" vertical="center" wrapText="1"/>
    </xf>
    <xf numFmtId="0" fontId="18" fillId="15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6" fillId="15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13"/>
  <sheetViews>
    <sheetView tabSelected="1" zoomScale="85" zoomScaleNormal="85" zoomScalePageLayoutView="0" workbookViewId="0" topLeftCell="A1">
      <selection activeCell="F201" sqref="F201"/>
    </sheetView>
  </sheetViews>
  <sheetFormatPr defaultColWidth="9.140625" defaultRowHeight="12.75"/>
  <cols>
    <col min="1" max="1" width="2.57421875" style="19" customWidth="1"/>
    <col min="2" max="2" width="6.140625" style="20" customWidth="1"/>
    <col min="3" max="3" width="36.7109375" style="20" customWidth="1"/>
    <col min="4" max="4" width="19.140625" style="20" customWidth="1"/>
    <col min="5" max="5" width="19.00390625" style="20" customWidth="1"/>
    <col min="6" max="6" width="13.421875" style="1" customWidth="1"/>
    <col min="7" max="7" width="15.00390625" style="1" customWidth="1"/>
    <col min="8" max="8" width="11.421875" style="1" customWidth="1"/>
    <col min="9" max="9" width="9.140625" style="19" customWidth="1"/>
    <col min="10" max="10" width="12.7109375" style="19" bestFit="1" customWidth="1"/>
    <col min="11" max="59" width="9.140625" style="19" customWidth="1"/>
    <col min="60" max="16384" width="9.140625" style="20" customWidth="1"/>
  </cols>
  <sheetData>
    <row r="1" ht="22.5" customHeight="1"/>
    <row r="2" spans="2:8" ht="36" customHeight="1">
      <c r="B2" s="38" t="s">
        <v>398</v>
      </c>
      <c r="C2" s="39"/>
      <c r="D2" s="39"/>
      <c r="E2" s="39"/>
      <c r="F2" s="39"/>
      <c r="G2" s="39"/>
      <c r="H2" s="39"/>
    </row>
    <row r="3" spans="2:8" ht="39.75" customHeight="1">
      <c r="B3" s="40" t="s">
        <v>0</v>
      </c>
      <c r="C3" s="41"/>
      <c r="D3" s="41"/>
      <c r="E3" s="41"/>
      <c r="F3" s="41"/>
      <c r="G3" s="41"/>
      <c r="H3" s="41"/>
    </row>
    <row r="4" spans="1:59" s="5" customFormat="1" ht="39.75" customHeight="1">
      <c r="A4" s="2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2" t="s">
        <v>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5" customFormat="1" ht="12.75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8" s="7" customFormat="1" ht="25.5">
      <c r="A6" s="21"/>
      <c r="B6" s="33">
        <v>1</v>
      </c>
      <c r="C6" s="6" t="s">
        <v>8</v>
      </c>
      <c r="D6" s="6" t="s">
        <v>9</v>
      </c>
      <c r="E6" s="6" t="s">
        <v>10</v>
      </c>
      <c r="F6" s="34">
        <v>72335</v>
      </c>
      <c r="G6" s="34">
        <v>0</v>
      </c>
      <c r="H6" s="34">
        <f aca="true" t="shared" si="0" ref="H6:H37">F6+G6</f>
        <v>72335</v>
      </c>
    </row>
    <row r="7" spans="1:8" s="22" customFormat="1" ht="25.5">
      <c r="A7" s="21"/>
      <c r="B7" s="33">
        <v>2</v>
      </c>
      <c r="C7" s="6" t="s">
        <v>11</v>
      </c>
      <c r="D7" s="6" t="s">
        <v>9</v>
      </c>
      <c r="E7" s="6" t="s">
        <v>10</v>
      </c>
      <c r="F7" s="34">
        <v>16280</v>
      </c>
      <c r="G7" s="34">
        <v>0</v>
      </c>
      <c r="H7" s="34">
        <f t="shared" si="0"/>
        <v>16280</v>
      </c>
    </row>
    <row r="8" spans="1:8" s="22" customFormat="1" ht="25.5">
      <c r="A8" s="23"/>
      <c r="B8" s="35">
        <v>3</v>
      </c>
      <c r="C8" s="6" t="s">
        <v>12</v>
      </c>
      <c r="D8" s="6" t="s">
        <v>9</v>
      </c>
      <c r="E8" s="6" t="s">
        <v>10</v>
      </c>
      <c r="F8" s="34">
        <v>19830</v>
      </c>
      <c r="G8" s="34">
        <v>0</v>
      </c>
      <c r="H8" s="34">
        <f t="shared" si="0"/>
        <v>19830</v>
      </c>
    </row>
    <row r="9" spans="1:8" s="22" customFormat="1" ht="25.5">
      <c r="A9" s="23"/>
      <c r="B9" s="35">
        <v>4</v>
      </c>
      <c r="C9" s="6" t="s">
        <v>13</v>
      </c>
      <c r="D9" s="6" t="s">
        <v>9</v>
      </c>
      <c r="E9" s="6" t="s">
        <v>10</v>
      </c>
      <c r="F9" s="34">
        <v>21694</v>
      </c>
      <c r="G9" s="34">
        <v>0</v>
      </c>
      <c r="H9" s="34">
        <f t="shared" si="0"/>
        <v>21694</v>
      </c>
    </row>
    <row r="10" spans="1:8" s="22" customFormat="1" ht="25.5">
      <c r="A10" s="23"/>
      <c r="B10" s="35">
        <v>5</v>
      </c>
      <c r="C10" s="6" t="s">
        <v>14</v>
      </c>
      <c r="D10" s="6" t="s">
        <v>9</v>
      </c>
      <c r="E10" s="6" t="s">
        <v>10</v>
      </c>
      <c r="F10" s="34">
        <v>14530</v>
      </c>
      <c r="G10" s="34">
        <v>0</v>
      </c>
      <c r="H10" s="34">
        <f t="shared" si="0"/>
        <v>14530</v>
      </c>
    </row>
    <row r="11" spans="1:8" s="22" customFormat="1" ht="12.75">
      <c r="A11" s="23"/>
      <c r="B11" s="35">
        <v>6</v>
      </c>
      <c r="C11" s="6" t="s">
        <v>15</v>
      </c>
      <c r="D11" s="6" t="s">
        <v>16</v>
      </c>
      <c r="E11" s="6" t="s">
        <v>17</v>
      </c>
      <c r="F11" s="34">
        <v>22670</v>
      </c>
      <c r="G11" s="34">
        <v>0</v>
      </c>
      <c r="H11" s="34">
        <f t="shared" si="0"/>
        <v>22670</v>
      </c>
    </row>
    <row r="12" spans="1:8" s="21" customFormat="1" ht="25.5">
      <c r="A12" s="23"/>
      <c r="B12" s="35">
        <v>7</v>
      </c>
      <c r="C12" s="6" t="s">
        <v>18</v>
      </c>
      <c r="D12" s="6" t="s">
        <v>19</v>
      </c>
      <c r="E12" s="6" t="s">
        <v>17</v>
      </c>
      <c r="F12" s="34">
        <v>6280</v>
      </c>
      <c r="G12" s="34">
        <v>810</v>
      </c>
      <c r="H12" s="34">
        <f t="shared" si="0"/>
        <v>7090</v>
      </c>
    </row>
    <row r="13" spans="1:8" s="9" customFormat="1" ht="12.75">
      <c r="A13" s="21"/>
      <c r="B13" s="33">
        <v>8</v>
      </c>
      <c r="C13" s="6" t="s">
        <v>20</v>
      </c>
      <c r="D13" s="6" t="s">
        <v>21</v>
      </c>
      <c r="E13" s="6" t="s">
        <v>17</v>
      </c>
      <c r="F13" s="34">
        <v>2720</v>
      </c>
      <c r="G13" s="34">
        <v>400</v>
      </c>
      <c r="H13" s="34">
        <f t="shared" si="0"/>
        <v>3120</v>
      </c>
    </row>
    <row r="14" spans="2:10" s="21" customFormat="1" ht="12.75">
      <c r="B14" s="33">
        <v>9</v>
      </c>
      <c r="C14" s="6" t="s">
        <v>22</v>
      </c>
      <c r="D14" s="6" t="s">
        <v>23</v>
      </c>
      <c r="E14" s="6" t="s">
        <v>17</v>
      </c>
      <c r="F14" s="34">
        <v>3290</v>
      </c>
      <c r="G14" s="34">
        <v>450</v>
      </c>
      <c r="H14" s="34">
        <f t="shared" si="0"/>
        <v>3740</v>
      </c>
      <c r="J14" s="24"/>
    </row>
    <row r="15" spans="1:8" s="9" customFormat="1" ht="12.75">
      <c r="A15" s="21"/>
      <c r="B15" s="33">
        <v>10</v>
      </c>
      <c r="C15" s="6" t="s">
        <v>24</v>
      </c>
      <c r="D15" s="6" t="s">
        <v>25</v>
      </c>
      <c r="E15" s="6" t="s">
        <v>17</v>
      </c>
      <c r="F15" s="34">
        <v>4610</v>
      </c>
      <c r="G15" s="34">
        <v>770</v>
      </c>
      <c r="H15" s="34">
        <f t="shared" si="0"/>
        <v>5380</v>
      </c>
    </row>
    <row r="16" spans="2:8" s="21" customFormat="1" ht="12.75">
      <c r="B16" s="33">
        <v>11</v>
      </c>
      <c r="C16" s="6" t="s">
        <v>26</v>
      </c>
      <c r="D16" s="6" t="s">
        <v>27</v>
      </c>
      <c r="E16" s="6" t="s">
        <v>17</v>
      </c>
      <c r="F16" s="34">
        <v>5120</v>
      </c>
      <c r="G16" s="34">
        <v>720</v>
      </c>
      <c r="H16" s="34">
        <f t="shared" si="0"/>
        <v>5840</v>
      </c>
    </row>
    <row r="17" spans="2:8" s="21" customFormat="1" ht="25.5">
      <c r="B17" s="33">
        <v>12</v>
      </c>
      <c r="C17" s="6" t="s">
        <v>28</v>
      </c>
      <c r="D17" s="6" t="s">
        <v>29</v>
      </c>
      <c r="E17" s="6" t="s">
        <v>17</v>
      </c>
      <c r="F17" s="34">
        <v>3920</v>
      </c>
      <c r="G17" s="34">
        <v>540</v>
      </c>
      <c r="H17" s="34">
        <f t="shared" si="0"/>
        <v>4460</v>
      </c>
    </row>
    <row r="18" spans="1:8" s="9" customFormat="1" ht="12.75">
      <c r="A18" s="21"/>
      <c r="B18" s="33">
        <v>13</v>
      </c>
      <c r="C18" s="6" t="s">
        <v>30</v>
      </c>
      <c r="D18" s="6" t="s">
        <v>31</v>
      </c>
      <c r="E18" s="6" t="s">
        <v>17</v>
      </c>
      <c r="F18" s="34">
        <v>3480</v>
      </c>
      <c r="G18" s="34">
        <v>600</v>
      </c>
      <c r="H18" s="34">
        <f t="shared" si="0"/>
        <v>4080</v>
      </c>
    </row>
    <row r="19" spans="2:8" s="21" customFormat="1" ht="12.75">
      <c r="B19" s="33">
        <v>14</v>
      </c>
      <c r="C19" s="6" t="s">
        <v>32</v>
      </c>
      <c r="D19" s="6" t="s">
        <v>33</v>
      </c>
      <c r="E19" s="6" t="s">
        <v>17</v>
      </c>
      <c r="F19" s="34">
        <v>2590</v>
      </c>
      <c r="G19" s="34">
        <v>380</v>
      </c>
      <c r="H19" s="34">
        <f t="shared" si="0"/>
        <v>2970</v>
      </c>
    </row>
    <row r="20" spans="1:8" s="22" customFormat="1" ht="12.75">
      <c r="A20" s="21"/>
      <c r="B20" s="33">
        <v>15</v>
      </c>
      <c r="C20" s="6" t="s">
        <v>34</v>
      </c>
      <c r="D20" s="6" t="s">
        <v>35</v>
      </c>
      <c r="E20" s="6" t="s">
        <v>36</v>
      </c>
      <c r="F20" s="34">
        <v>18580</v>
      </c>
      <c r="G20" s="34">
        <v>2960</v>
      </c>
      <c r="H20" s="34">
        <f t="shared" si="0"/>
        <v>21540</v>
      </c>
    </row>
    <row r="21" spans="1:8" s="21" customFormat="1" ht="12.75">
      <c r="A21" s="23"/>
      <c r="B21" s="35">
        <v>16</v>
      </c>
      <c r="C21" s="6" t="s">
        <v>37</v>
      </c>
      <c r="D21" s="6" t="s">
        <v>38</v>
      </c>
      <c r="E21" s="6" t="s">
        <v>36</v>
      </c>
      <c r="F21" s="34">
        <v>3790</v>
      </c>
      <c r="G21" s="34">
        <v>570</v>
      </c>
      <c r="H21" s="34">
        <f t="shared" si="0"/>
        <v>4360</v>
      </c>
    </row>
    <row r="22" spans="1:8" s="10" customFormat="1" ht="12.75">
      <c r="A22" s="21"/>
      <c r="B22" s="33">
        <v>17</v>
      </c>
      <c r="C22" s="6" t="s">
        <v>39</v>
      </c>
      <c r="D22" s="6" t="s">
        <v>40</v>
      </c>
      <c r="E22" s="6" t="s">
        <v>36</v>
      </c>
      <c r="F22" s="34">
        <v>4260</v>
      </c>
      <c r="G22" s="34">
        <v>620</v>
      </c>
      <c r="H22" s="34">
        <f t="shared" si="0"/>
        <v>4880</v>
      </c>
    </row>
    <row r="23" spans="2:8" s="21" customFormat="1" ht="12.75">
      <c r="B23" s="33">
        <v>18</v>
      </c>
      <c r="C23" s="6" t="s">
        <v>41</v>
      </c>
      <c r="D23" s="6" t="s">
        <v>42</v>
      </c>
      <c r="E23" s="6" t="s">
        <v>36</v>
      </c>
      <c r="F23" s="34">
        <v>5110</v>
      </c>
      <c r="G23" s="34">
        <v>690</v>
      </c>
      <c r="H23" s="34">
        <f t="shared" si="0"/>
        <v>5800</v>
      </c>
    </row>
    <row r="24" spans="2:8" s="21" customFormat="1" ht="12.75">
      <c r="B24" s="33">
        <v>19</v>
      </c>
      <c r="C24" s="6" t="s">
        <v>43</v>
      </c>
      <c r="D24" s="6" t="s">
        <v>44</v>
      </c>
      <c r="E24" s="6" t="s">
        <v>36</v>
      </c>
      <c r="F24" s="34">
        <v>3320</v>
      </c>
      <c r="G24" s="34">
        <v>500</v>
      </c>
      <c r="H24" s="34">
        <f t="shared" si="0"/>
        <v>3820</v>
      </c>
    </row>
    <row r="25" spans="1:8" s="11" customFormat="1" ht="12.75">
      <c r="A25" s="21"/>
      <c r="B25" s="33">
        <v>20</v>
      </c>
      <c r="C25" s="6" t="s">
        <v>45</v>
      </c>
      <c r="D25" s="6" t="s">
        <v>46</v>
      </c>
      <c r="E25" s="6" t="s">
        <v>36</v>
      </c>
      <c r="F25" s="34">
        <v>3120</v>
      </c>
      <c r="G25" s="34">
        <v>490</v>
      </c>
      <c r="H25" s="34">
        <f t="shared" si="0"/>
        <v>3610</v>
      </c>
    </row>
    <row r="26" spans="2:8" s="21" customFormat="1" ht="25.5">
      <c r="B26" s="33">
        <v>21</v>
      </c>
      <c r="C26" s="6" t="s">
        <v>47</v>
      </c>
      <c r="D26" s="6" t="s">
        <v>48</v>
      </c>
      <c r="E26" s="6" t="s">
        <v>36</v>
      </c>
      <c r="F26" s="34">
        <v>5830</v>
      </c>
      <c r="G26" s="34">
        <v>970</v>
      </c>
      <c r="H26" s="34">
        <f t="shared" si="0"/>
        <v>6800</v>
      </c>
    </row>
    <row r="27" spans="1:9" s="22" customFormat="1" ht="12.75">
      <c r="A27" s="21"/>
      <c r="B27" s="33">
        <v>22</v>
      </c>
      <c r="C27" s="6" t="s">
        <v>49</v>
      </c>
      <c r="D27" s="6" t="s">
        <v>50</v>
      </c>
      <c r="E27" s="6" t="s">
        <v>51</v>
      </c>
      <c r="F27" s="34">
        <v>32430</v>
      </c>
      <c r="G27" s="34">
        <v>6020</v>
      </c>
      <c r="H27" s="34">
        <f t="shared" si="0"/>
        <v>38450</v>
      </c>
      <c r="I27" s="25"/>
    </row>
    <row r="28" spans="1:8" s="21" customFormat="1" ht="12.75">
      <c r="A28" s="23"/>
      <c r="B28" s="35">
        <v>23</v>
      </c>
      <c r="C28" s="6" t="s">
        <v>52</v>
      </c>
      <c r="D28" s="6" t="s">
        <v>53</v>
      </c>
      <c r="E28" s="6" t="s">
        <v>51</v>
      </c>
      <c r="F28" s="34">
        <v>7080</v>
      </c>
      <c r="G28" s="34">
        <v>1150</v>
      </c>
      <c r="H28" s="34">
        <f t="shared" si="0"/>
        <v>8230</v>
      </c>
    </row>
    <row r="29" spans="1:8" s="12" customFormat="1" ht="12.75">
      <c r="A29" s="21"/>
      <c r="B29" s="33">
        <v>24</v>
      </c>
      <c r="C29" s="6" t="s">
        <v>54</v>
      </c>
      <c r="D29" s="6" t="s">
        <v>55</v>
      </c>
      <c r="E29" s="6" t="s">
        <v>51</v>
      </c>
      <c r="F29" s="34">
        <v>4450</v>
      </c>
      <c r="G29" s="34">
        <v>700</v>
      </c>
      <c r="H29" s="34">
        <f t="shared" si="0"/>
        <v>5150</v>
      </c>
    </row>
    <row r="30" spans="1:8" s="22" customFormat="1" ht="12.75">
      <c r="A30" s="21"/>
      <c r="B30" s="33">
        <v>25</v>
      </c>
      <c r="C30" s="26" t="s">
        <v>56</v>
      </c>
      <c r="D30" s="6" t="s">
        <v>57</v>
      </c>
      <c r="E30" s="6" t="s">
        <v>51</v>
      </c>
      <c r="F30" s="34">
        <v>9250</v>
      </c>
      <c r="G30" s="34">
        <v>1330</v>
      </c>
      <c r="H30" s="34">
        <f t="shared" si="0"/>
        <v>10580</v>
      </c>
    </row>
    <row r="31" spans="1:8" s="22" customFormat="1" ht="12.75">
      <c r="A31" s="23"/>
      <c r="B31" s="35">
        <v>26</v>
      </c>
      <c r="C31" s="6" t="s">
        <v>58</v>
      </c>
      <c r="D31" s="6" t="s">
        <v>59</v>
      </c>
      <c r="E31" s="6" t="s">
        <v>51</v>
      </c>
      <c r="F31" s="34">
        <v>28080</v>
      </c>
      <c r="G31" s="34">
        <v>5040</v>
      </c>
      <c r="H31" s="34">
        <f t="shared" si="0"/>
        <v>33120</v>
      </c>
    </row>
    <row r="32" spans="1:8" s="22" customFormat="1" ht="12.75">
      <c r="A32" s="23"/>
      <c r="B32" s="35">
        <v>27</v>
      </c>
      <c r="C32" s="6" t="s">
        <v>60</v>
      </c>
      <c r="D32" s="6" t="s">
        <v>61</v>
      </c>
      <c r="E32" s="6" t="s">
        <v>62</v>
      </c>
      <c r="F32" s="34">
        <v>1650</v>
      </c>
      <c r="G32" s="34">
        <v>0</v>
      </c>
      <c r="H32" s="34">
        <f t="shared" si="0"/>
        <v>1650</v>
      </c>
    </row>
    <row r="33" spans="1:8" s="22" customFormat="1" ht="12.75">
      <c r="A33" s="23"/>
      <c r="B33" s="35">
        <v>28</v>
      </c>
      <c r="C33" s="6" t="s">
        <v>63</v>
      </c>
      <c r="D33" s="6" t="s">
        <v>61</v>
      </c>
      <c r="E33" s="6" t="s">
        <v>62</v>
      </c>
      <c r="F33" s="34">
        <v>9780</v>
      </c>
      <c r="G33" s="34">
        <v>1770</v>
      </c>
      <c r="H33" s="34">
        <f t="shared" si="0"/>
        <v>11550</v>
      </c>
    </row>
    <row r="34" spans="1:8" s="21" customFormat="1" ht="12.75">
      <c r="A34" s="23"/>
      <c r="B34" s="35">
        <v>29</v>
      </c>
      <c r="C34" s="6" t="s">
        <v>64</v>
      </c>
      <c r="D34" s="6" t="s">
        <v>65</v>
      </c>
      <c r="E34" s="6" t="s">
        <v>62</v>
      </c>
      <c r="F34" s="34">
        <v>1460</v>
      </c>
      <c r="G34" s="34">
        <v>200</v>
      </c>
      <c r="H34" s="34">
        <f t="shared" si="0"/>
        <v>1660</v>
      </c>
    </row>
    <row r="35" spans="2:8" s="21" customFormat="1" ht="25.5">
      <c r="B35" s="33">
        <v>30</v>
      </c>
      <c r="C35" s="6" t="s">
        <v>66</v>
      </c>
      <c r="D35" s="6" t="s">
        <v>67</v>
      </c>
      <c r="E35" s="6" t="s">
        <v>62</v>
      </c>
      <c r="F35" s="34">
        <v>1620</v>
      </c>
      <c r="G35" s="34">
        <v>220</v>
      </c>
      <c r="H35" s="34">
        <f t="shared" si="0"/>
        <v>1840</v>
      </c>
    </row>
    <row r="36" spans="1:8" s="10" customFormat="1" ht="12.75">
      <c r="A36" s="21"/>
      <c r="B36" s="33">
        <v>31</v>
      </c>
      <c r="C36" s="6" t="s">
        <v>68</v>
      </c>
      <c r="D36" s="6" t="s">
        <v>69</v>
      </c>
      <c r="E36" s="6" t="s">
        <v>62</v>
      </c>
      <c r="F36" s="34">
        <v>2160</v>
      </c>
      <c r="G36" s="34">
        <v>295</v>
      </c>
      <c r="H36" s="34">
        <f t="shared" si="0"/>
        <v>2455</v>
      </c>
    </row>
    <row r="37" spans="2:8" s="21" customFormat="1" ht="12.75">
      <c r="B37" s="33">
        <v>32</v>
      </c>
      <c r="C37" s="6" t="s">
        <v>70</v>
      </c>
      <c r="D37" s="6" t="s">
        <v>71</v>
      </c>
      <c r="E37" s="6" t="s">
        <v>62</v>
      </c>
      <c r="F37" s="34">
        <v>2990</v>
      </c>
      <c r="G37" s="34">
        <v>420</v>
      </c>
      <c r="H37" s="34">
        <f t="shared" si="0"/>
        <v>3410</v>
      </c>
    </row>
    <row r="38" spans="1:8" s="10" customFormat="1" ht="12.75">
      <c r="A38" s="21"/>
      <c r="B38" s="33">
        <v>33</v>
      </c>
      <c r="C38" s="6" t="s">
        <v>72</v>
      </c>
      <c r="D38" s="6" t="s">
        <v>73</v>
      </c>
      <c r="E38" s="6" t="s">
        <v>62</v>
      </c>
      <c r="F38" s="34">
        <v>2100</v>
      </c>
      <c r="G38" s="34">
        <v>240</v>
      </c>
      <c r="H38" s="34">
        <f aca="true" t="shared" si="1" ref="H38:H69">F38+G38</f>
        <v>2340</v>
      </c>
    </row>
    <row r="39" spans="1:8" s="12" customFormat="1" ht="25.5">
      <c r="A39" s="21"/>
      <c r="B39" s="33">
        <v>34</v>
      </c>
      <c r="C39" s="6" t="s">
        <v>74</v>
      </c>
      <c r="D39" s="6" t="s">
        <v>75</v>
      </c>
      <c r="E39" s="6" t="s">
        <v>62</v>
      </c>
      <c r="F39" s="34">
        <v>5110</v>
      </c>
      <c r="G39" s="34">
        <v>710</v>
      </c>
      <c r="H39" s="34">
        <f t="shared" si="1"/>
        <v>5820</v>
      </c>
    </row>
    <row r="40" spans="1:8" s="22" customFormat="1" ht="12.75">
      <c r="A40" s="21"/>
      <c r="B40" s="33">
        <v>35</v>
      </c>
      <c r="C40" s="6" t="s">
        <v>76</v>
      </c>
      <c r="D40" s="6" t="s">
        <v>77</v>
      </c>
      <c r="E40" s="6" t="s">
        <v>78</v>
      </c>
      <c r="F40" s="34">
        <v>23580</v>
      </c>
      <c r="G40" s="34">
        <v>0</v>
      </c>
      <c r="H40" s="34">
        <f t="shared" si="1"/>
        <v>23580</v>
      </c>
    </row>
    <row r="41" spans="1:8" s="21" customFormat="1" ht="25.5">
      <c r="A41" s="23"/>
      <c r="B41" s="35">
        <v>36</v>
      </c>
      <c r="C41" s="6" t="s">
        <v>79</v>
      </c>
      <c r="D41" s="6" t="s">
        <v>80</v>
      </c>
      <c r="E41" s="6" t="s">
        <v>78</v>
      </c>
      <c r="F41" s="34">
        <v>4460</v>
      </c>
      <c r="G41" s="34">
        <v>490</v>
      </c>
      <c r="H41" s="34">
        <f t="shared" si="1"/>
        <v>4950</v>
      </c>
    </row>
    <row r="42" spans="2:8" s="21" customFormat="1" ht="12.75">
      <c r="B42" s="33">
        <v>37</v>
      </c>
      <c r="C42" s="6" t="s">
        <v>81</v>
      </c>
      <c r="D42" s="6" t="s">
        <v>82</v>
      </c>
      <c r="E42" s="6" t="s">
        <v>78</v>
      </c>
      <c r="F42" s="34">
        <v>8000</v>
      </c>
      <c r="G42" s="34">
        <v>1230</v>
      </c>
      <c r="H42" s="34">
        <f t="shared" si="1"/>
        <v>9230</v>
      </c>
    </row>
    <row r="43" spans="1:8" s="11" customFormat="1" ht="25.5">
      <c r="A43" s="21"/>
      <c r="B43" s="33">
        <v>38</v>
      </c>
      <c r="C43" s="6" t="s">
        <v>83</v>
      </c>
      <c r="D43" s="6" t="s">
        <v>84</v>
      </c>
      <c r="E43" s="6" t="s">
        <v>78</v>
      </c>
      <c r="F43" s="34">
        <v>4580</v>
      </c>
      <c r="G43" s="34">
        <v>720</v>
      </c>
      <c r="H43" s="34">
        <f t="shared" si="1"/>
        <v>5300</v>
      </c>
    </row>
    <row r="44" spans="2:8" s="21" customFormat="1" ht="25.5">
      <c r="B44" s="33">
        <v>39</v>
      </c>
      <c r="C44" s="6" t="s">
        <v>85</v>
      </c>
      <c r="D44" s="6" t="s">
        <v>86</v>
      </c>
      <c r="E44" s="6" t="s">
        <v>78</v>
      </c>
      <c r="F44" s="34">
        <v>2100</v>
      </c>
      <c r="G44" s="34">
        <v>250</v>
      </c>
      <c r="H44" s="34">
        <f t="shared" si="1"/>
        <v>2350</v>
      </c>
    </row>
    <row r="45" spans="2:8" s="21" customFormat="1" ht="12.75">
      <c r="B45" s="33">
        <v>40</v>
      </c>
      <c r="C45" s="6" t="s">
        <v>87</v>
      </c>
      <c r="D45" s="6" t="s">
        <v>88</v>
      </c>
      <c r="E45" s="6" t="s">
        <v>78</v>
      </c>
      <c r="F45" s="34">
        <v>2890</v>
      </c>
      <c r="G45" s="34">
        <v>380</v>
      </c>
      <c r="H45" s="34">
        <f t="shared" si="1"/>
        <v>3270</v>
      </c>
    </row>
    <row r="46" spans="2:8" s="21" customFormat="1" ht="25.5">
      <c r="B46" s="33">
        <v>41</v>
      </c>
      <c r="C46" s="6" t="s">
        <v>89</v>
      </c>
      <c r="D46" s="6" t="s">
        <v>90</v>
      </c>
      <c r="E46" s="6" t="s">
        <v>78</v>
      </c>
      <c r="F46" s="34">
        <v>2060</v>
      </c>
      <c r="G46" s="34">
        <v>290</v>
      </c>
      <c r="H46" s="34">
        <f t="shared" si="1"/>
        <v>2350</v>
      </c>
    </row>
    <row r="47" spans="2:8" s="21" customFormat="1" ht="12.75">
      <c r="B47" s="33">
        <v>42</v>
      </c>
      <c r="C47" s="6" t="s">
        <v>91</v>
      </c>
      <c r="D47" s="6" t="s">
        <v>92</v>
      </c>
      <c r="E47" s="6" t="s">
        <v>78</v>
      </c>
      <c r="F47" s="34">
        <v>1800</v>
      </c>
      <c r="G47" s="34">
        <v>279</v>
      </c>
      <c r="H47" s="34">
        <f t="shared" si="1"/>
        <v>2079</v>
      </c>
    </row>
    <row r="48" spans="1:8" s="11" customFormat="1" ht="25.5">
      <c r="A48" s="21"/>
      <c r="B48" s="33">
        <v>43</v>
      </c>
      <c r="C48" s="6" t="s">
        <v>93</v>
      </c>
      <c r="D48" s="6" t="s">
        <v>94</v>
      </c>
      <c r="E48" s="6" t="s">
        <v>78</v>
      </c>
      <c r="F48" s="34">
        <v>1580</v>
      </c>
      <c r="G48" s="34">
        <v>180</v>
      </c>
      <c r="H48" s="34">
        <f t="shared" si="1"/>
        <v>1760</v>
      </c>
    </row>
    <row r="49" spans="2:8" s="21" customFormat="1" ht="12.75">
      <c r="B49" s="33">
        <v>44</v>
      </c>
      <c r="C49" s="6" t="s">
        <v>95</v>
      </c>
      <c r="D49" s="6" t="s">
        <v>96</v>
      </c>
      <c r="E49" s="6" t="s">
        <v>78</v>
      </c>
      <c r="F49" s="34">
        <v>2540</v>
      </c>
      <c r="G49" s="34">
        <v>340</v>
      </c>
      <c r="H49" s="34">
        <f t="shared" si="1"/>
        <v>2880</v>
      </c>
    </row>
    <row r="50" spans="1:8" s="22" customFormat="1" ht="12.75">
      <c r="A50" s="21"/>
      <c r="B50" s="33">
        <v>45</v>
      </c>
      <c r="C50" s="6" t="s">
        <v>97</v>
      </c>
      <c r="D50" s="6" t="s">
        <v>98</v>
      </c>
      <c r="E50" s="6" t="s">
        <v>99</v>
      </c>
      <c r="F50" s="34">
        <v>6390</v>
      </c>
      <c r="G50" s="34">
        <v>572</v>
      </c>
      <c r="H50" s="34">
        <f t="shared" si="1"/>
        <v>6962</v>
      </c>
    </row>
    <row r="51" spans="1:8" s="10" customFormat="1" ht="12.75">
      <c r="A51" s="23"/>
      <c r="B51" s="35">
        <v>46</v>
      </c>
      <c r="C51" s="6" t="s">
        <v>100</v>
      </c>
      <c r="D51" s="6" t="s">
        <v>101</v>
      </c>
      <c r="E51" s="6" t="s">
        <v>99</v>
      </c>
      <c r="F51" s="34">
        <v>5150</v>
      </c>
      <c r="G51" s="34">
        <v>730</v>
      </c>
      <c r="H51" s="34">
        <f t="shared" si="1"/>
        <v>5880</v>
      </c>
    </row>
    <row r="52" spans="1:8" s="12" customFormat="1" ht="12.75">
      <c r="A52" s="21"/>
      <c r="B52" s="33">
        <v>47</v>
      </c>
      <c r="C52" s="6" t="s">
        <v>102</v>
      </c>
      <c r="D52" s="6" t="s">
        <v>103</v>
      </c>
      <c r="E52" s="6" t="s">
        <v>99</v>
      </c>
      <c r="F52" s="34">
        <v>2480</v>
      </c>
      <c r="G52" s="34">
        <v>310</v>
      </c>
      <c r="H52" s="34">
        <f t="shared" si="1"/>
        <v>2790</v>
      </c>
    </row>
    <row r="53" spans="1:8" s="10" customFormat="1" ht="12.75">
      <c r="A53" s="21"/>
      <c r="B53" s="33">
        <v>48</v>
      </c>
      <c r="C53" s="6" t="s">
        <v>104</v>
      </c>
      <c r="D53" s="6" t="s">
        <v>105</v>
      </c>
      <c r="E53" s="6" t="s">
        <v>99</v>
      </c>
      <c r="F53" s="34">
        <v>2370</v>
      </c>
      <c r="G53" s="34">
        <v>260</v>
      </c>
      <c r="H53" s="34">
        <f t="shared" si="1"/>
        <v>2630</v>
      </c>
    </row>
    <row r="54" spans="2:8" s="21" customFormat="1" ht="12.75">
      <c r="B54" s="33">
        <v>49</v>
      </c>
      <c r="C54" s="6" t="s">
        <v>106</v>
      </c>
      <c r="D54" s="6" t="s">
        <v>107</v>
      </c>
      <c r="E54" s="6" t="s">
        <v>99</v>
      </c>
      <c r="F54" s="34">
        <v>3180</v>
      </c>
      <c r="G54" s="34">
        <v>290</v>
      </c>
      <c r="H54" s="34">
        <f t="shared" si="1"/>
        <v>3470</v>
      </c>
    </row>
    <row r="55" spans="1:8" s="10" customFormat="1" ht="12.75">
      <c r="A55" s="21"/>
      <c r="B55" s="33">
        <v>50</v>
      </c>
      <c r="C55" s="6" t="s">
        <v>108</v>
      </c>
      <c r="D55" s="6" t="s">
        <v>109</v>
      </c>
      <c r="E55" s="6" t="s">
        <v>99</v>
      </c>
      <c r="F55" s="34">
        <v>16750</v>
      </c>
      <c r="G55" s="34">
        <v>2680</v>
      </c>
      <c r="H55" s="34">
        <f t="shared" si="1"/>
        <v>19430</v>
      </c>
    </row>
    <row r="56" spans="1:8" s="10" customFormat="1" ht="12.75">
      <c r="A56" s="21"/>
      <c r="B56" s="33">
        <v>51</v>
      </c>
      <c r="C56" s="6" t="s">
        <v>110</v>
      </c>
      <c r="D56" s="6" t="s">
        <v>111</v>
      </c>
      <c r="E56" s="6" t="s">
        <v>99</v>
      </c>
      <c r="F56" s="34">
        <v>4450</v>
      </c>
      <c r="G56" s="34">
        <v>490</v>
      </c>
      <c r="H56" s="34">
        <f t="shared" si="1"/>
        <v>4940</v>
      </c>
    </row>
    <row r="57" spans="2:8" s="21" customFormat="1" ht="12.75">
      <c r="B57" s="33">
        <v>52</v>
      </c>
      <c r="C57" s="6" t="s">
        <v>112</v>
      </c>
      <c r="D57" s="6" t="s">
        <v>113</v>
      </c>
      <c r="E57" s="6" t="s">
        <v>99</v>
      </c>
      <c r="F57" s="34">
        <v>3260</v>
      </c>
      <c r="G57" s="34">
        <v>460</v>
      </c>
      <c r="H57" s="34">
        <f t="shared" si="1"/>
        <v>3720</v>
      </c>
    </row>
    <row r="58" spans="1:8" s="9" customFormat="1" ht="25.5">
      <c r="A58" s="21"/>
      <c r="B58" s="33">
        <v>53</v>
      </c>
      <c r="C58" s="6" t="s">
        <v>114</v>
      </c>
      <c r="D58" s="6" t="s">
        <v>115</v>
      </c>
      <c r="E58" s="6" t="s">
        <v>99</v>
      </c>
      <c r="F58" s="34">
        <v>3270</v>
      </c>
      <c r="G58" s="34">
        <v>360</v>
      </c>
      <c r="H58" s="34">
        <f t="shared" si="1"/>
        <v>3630</v>
      </c>
    </row>
    <row r="59" spans="1:8" s="10" customFormat="1" ht="25.5">
      <c r="A59" s="21"/>
      <c r="B59" s="33">
        <v>54</v>
      </c>
      <c r="C59" s="26" t="s">
        <v>116</v>
      </c>
      <c r="D59" s="6" t="s">
        <v>117</v>
      </c>
      <c r="E59" s="6" t="s">
        <v>99</v>
      </c>
      <c r="F59" s="34">
        <v>3770</v>
      </c>
      <c r="G59" s="34">
        <v>530</v>
      </c>
      <c r="H59" s="34">
        <f t="shared" si="1"/>
        <v>4300</v>
      </c>
    </row>
    <row r="60" spans="2:8" s="21" customFormat="1" ht="12.75">
      <c r="B60" s="33">
        <v>55</v>
      </c>
      <c r="C60" s="6" t="s">
        <v>118</v>
      </c>
      <c r="D60" s="6" t="s">
        <v>119</v>
      </c>
      <c r="E60" s="6" t="s">
        <v>99</v>
      </c>
      <c r="F60" s="34">
        <v>11950</v>
      </c>
      <c r="G60" s="34">
        <v>1360</v>
      </c>
      <c r="H60" s="34">
        <f t="shared" si="1"/>
        <v>13310</v>
      </c>
    </row>
    <row r="61" spans="1:8" s="22" customFormat="1" ht="12.75">
      <c r="A61" s="21"/>
      <c r="B61" s="33">
        <v>56</v>
      </c>
      <c r="C61" s="6" t="s">
        <v>120</v>
      </c>
      <c r="D61" s="36" t="s">
        <v>121</v>
      </c>
      <c r="E61" s="6" t="s">
        <v>99</v>
      </c>
      <c r="F61" s="34">
        <v>5130</v>
      </c>
      <c r="G61" s="34">
        <v>650</v>
      </c>
      <c r="H61" s="34">
        <f t="shared" si="1"/>
        <v>5780</v>
      </c>
    </row>
    <row r="62" spans="1:8" s="21" customFormat="1" ht="12.75">
      <c r="A62" s="23"/>
      <c r="B62" s="35">
        <v>57</v>
      </c>
      <c r="C62" s="6" t="s">
        <v>122</v>
      </c>
      <c r="D62" s="6" t="s">
        <v>123</v>
      </c>
      <c r="E62" s="6" t="s">
        <v>99</v>
      </c>
      <c r="F62" s="34">
        <v>2070</v>
      </c>
      <c r="G62" s="34">
        <v>280</v>
      </c>
      <c r="H62" s="34">
        <f t="shared" si="1"/>
        <v>2350</v>
      </c>
    </row>
    <row r="63" spans="1:8" s="11" customFormat="1" ht="12.75">
      <c r="A63" s="21"/>
      <c r="B63" s="33">
        <v>58</v>
      </c>
      <c r="C63" s="6" t="s">
        <v>124</v>
      </c>
      <c r="D63" s="6" t="s">
        <v>125</v>
      </c>
      <c r="E63" s="6" t="s">
        <v>99</v>
      </c>
      <c r="F63" s="34">
        <v>3560</v>
      </c>
      <c r="G63" s="34">
        <v>510</v>
      </c>
      <c r="H63" s="34">
        <f t="shared" si="1"/>
        <v>4070</v>
      </c>
    </row>
    <row r="64" spans="1:8" s="10" customFormat="1" ht="12.75">
      <c r="A64" s="21"/>
      <c r="B64" s="33">
        <v>59</v>
      </c>
      <c r="C64" s="6" t="s">
        <v>126</v>
      </c>
      <c r="D64" s="6" t="s">
        <v>127</v>
      </c>
      <c r="E64" s="6" t="s">
        <v>99</v>
      </c>
      <c r="F64" s="34">
        <v>3060</v>
      </c>
      <c r="G64" s="34">
        <v>380</v>
      </c>
      <c r="H64" s="34">
        <f t="shared" si="1"/>
        <v>3440</v>
      </c>
    </row>
    <row r="65" spans="1:8" s="12" customFormat="1" ht="25.5">
      <c r="A65" s="21"/>
      <c r="B65" s="33">
        <v>60</v>
      </c>
      <c r="C65" s="6" t="s">
        <v>128</v>
      </c>
      <c r="D65" s="6" t="s">
        <v>129</v>
      </c>
      <c r="E65" s="6" t="s">
        <v>99</v>
      </c>
      <c r="F65" s="34">
        <v>7150</v>
      </c>
      <c r="G65" s="34">
        <v>870</v>
      </c>
      <c r="H65" s="34">
        <f t="shared" si="1"/>
        <v>8020</v>
      </c>
    </row>
    <row r="66" spans="2:8" s="21" customFormat="1" ht="12.75">
      <c r="B66" s="33">
        <v>61</v>
      </c>
      <c r="C66" s="6" t="s">
        <v>130</v>
      </c>
      <c r="D66" s="6" t="s">
        <v>131</v>
      </c>
      <c r="E66" s="6" t="s">
        <v>99</v>
      </c>
      <c r="F66" s="34">
        <v>5290</v>
      </c>
      <c r="G66" s="34">
        <v>640</v>
      </c>
      <c r="H66" s="34">
        <f t="shared" si="1"/>
        <v>5930</v>
      </c>
    </row>
    <row r="67" spans="1:8" s="22" customFormat="1" ht="12.75">
      <c r="A67" s="21"/>
      <c r="B67" s="33">
        <v>62</v>
      </c>
      <c r="C67" s="6" t="s">
        <v>132</v>
      </c>
      <c r="D67" s="6" t="s">
        <v>133</v>
      </c>
      <c r="E67" s="6" t="s">
        <v>134</v>
      </c>
      <c r="F67" s="34">
        <v>14730</v>
      </c>
      <c r="G67" s="34">
        <v>2730</v>
      </c>
      <c r="H67" s="34">
        <f t="shared" si="1"/>
        <v>17460</v>
      </c>
    </row>
    <row r="68" spans="1:8" s="21" customFormat="1" ht="25.5">
      <c r="A68" s="23"/>
      <c r="B68" s="35">
        <v>63</v>
      </c>
      <c r="C68" s="6" t="s">
        <v>135</v>
      </c>
      <c r="D68" s="6" t="s">
        <v>136</v>
      </c>
      <c r="E68" s="6" t="s">
        <v>134</v>
      </c>
      <c r="F68" s="34">
        <v>6210</v>
      </c>
      <c r="G68" s="34">
        <v>660</v>
      </c>
      <c r="H68" s="34">
        <f t="shared" si="1"/>
        <v>6870</v>
      </c>
    </row>
    <row r="69" spans="2:8" s="21" customFormat="1" ht="12.75">
      <c r="B69" s="33">
        <v>64</v>
      </c>
      <c r="C69" s="6" t="s">
        <v>137</v>
      </c>
      <c r="D69" s="6" t="s">
        <v>138</v>
      </c>
      <c r="E69" s="6" t="s">
        <v>134</v>
      </c>
      <c r="F69" s="34">
        <v>3020</v>
      </c>
      <c r="G69" s="34">
        <v>380</v>
      </c>
      <c r="H69" s="34">
        <f t="shared" si="1"/>
        <v>3400</v>
      </c>
    </row>
    <row r="70" spans="2:8" s="21" customFormat="1" ht="12.75">
      <c r="B70" s="33">
        <v>65</v>
      </c>
      <c r="C70" s="6" t="s">
        <v>139</v>
      </c>
      <c r="D70" s="6" t="s">
        <v>140</v>
      </c>
      <c r="E70" s="6" t="s">
        <v>134</v>
      </c>
      <c r="F70" s="34">
        <v>3670</v>
      </c>
      <c r="G70" s="34">
        <v>550</v>
      </c>
      <c r="H70" s="34">
        <f aca="true" t="shared" si="2" ref="H70:H101">F70+G70</f>
        <v>4220</v>
      </c>
    </row>
    <row r="71" spans="2:8" s="21" customFormat="1" ht="25.5">
      <c r="B71" s="33">
        <v>66</v>
      </c>
      <c r="C71" s="6" t="s">
        <v>141</v>
      </c>
      <c r="D71" s="6" t="s">
        <v>142</v>
      </c>
      <c r="E71" s="6" t="s">
        <v>134</v>
      </c>
      <c r="F71" s="34">
        <v>3040</v>
      </c>
      <c r="G71" s="34">
        <v>440</v>
      </c>
      <c r="H71" s="34">
        <f t="shared" si="2"/>
        <v>3480</v>
      </c>
    </row>
    <row r="72" spans="2:8" s="21" customFormat="1" ht="25.5">
      <c r="B72" s="33">
        <v>67</v>
      </c>
      <c r="C72" s="6" t="s">
        <v>143</v>
      </c>
      <c r="D72" s="6" t="s">
        <v>144</v>
      </c>
      <c r="E72" s="6" t="s">
        <v>134</v>
      </c>
      <c r="F72" s="34">
        <v>2860</v>
      </c>
      <c r="G72" s="34">
        <v>400</v>
      </c>
      <c r="H72" s="34">
        <f t="shared" si="2"/>
        <v>3260</v>
      </c>
    </row>
    <row r="73" spans="2:8" s="21" customFormat="1" ht="12.75">
      <c r="B73" s="33">
        <v>68</v>
      </c>
      <c r="C73" s="6" t="s">
        <v>145</v>
      </c>
      <c r="D73" s="6" t="s">
        <v>146</v>
      </c>
      <c r="E73" s="6" t="s">
        <v>134</v>
      </c>
      <c r="F73" s="34">
        <v>3200</v>
      </c>
      <c r="G73" s="34">
        <v>410</v>
      </c>
      <c r="H73" s="34">
        <f t="shared" si="2"/>
        <v>3610</v>
      </c>
    </row>
    <row r="74" spans="1:8" s="11" customFormat="1" ht="12.75">
      <c r="A74" s="21"/>
      <c r="B74" s="33">
        <v>69</v>
      </c>
      <c r="C74" s="6" t="s">
        <v>147</v>
      </c>
      <c r="D74" s="6" t="s">
        <v>148</v>
      </c>
      <c r="E74" s="6" t="s">
        <v>134</v>
      </c>
      <c r="F74" s="34">
        <v>5970</v>
      </c>
      <c r="G74" s="34">
        <v>1070</v>
      </c>
      <c r="H74" s="34">
        <f t="shared" si="2"/>
        <v>7040</v>
      </c>
    </row>
    <row r="75" spans="1:8" s="11" customFormat="1" ht="12.75">
      <c r="A75" s="21"/>
      <c r="B75" s="33">
        <v>70</v>
      </c>
      <c r="C75" s="6" t="s">
        <v>149</v>
      </c>
      <c r="D75" s="6" t="s">
        <v>150</v>
      </c>
      <c r="E75" s="6" t="s">
        <v>134</v>
      </c>
      <c r="F75" s="34">
        <v>6070</v>
      </c>
      <c r="G75" s="34">
        <v>820</v>
      </c>
      <c r="H75" s="34">
        <f t="shared" si="2"/>
        <v>6890</v>
      </c>
    </row>
    <row r="76" spans="1:8" s="11" customFormat="1" ht="12.75">
      <c r="A76" s="21"/>
      <c r="B76" s="33">
        <v>71</v>
      </c>
      <c r="C76" s="6" t="s">
        <v>151</v>
      </c>
      <c r="D76" s="6" t="s">
        <v>152</v>
      </c>
      <c r="E76" s="6" t="s">
        <v>134</v>
      </c>
      <c r="F76" s="34">
        <v>2300</v>
      </c>
      <c r="G76" s="34">
        <v>240</v>
      </c>
      <c r="H76" s="34">
        <f t="shared" si="2"/>
        <v>2540</v>
      </c>
    </row>
    <row r="77" spans="2:8" s="21" customFormat="1" ht="12.75">
      <c r="B77" s="33">
        <v>72</v>
      </c>
      <c r="C77" s="6" t="s">
        <v>153</v>
      </c>
      <c r="D77" s="6" t="s">
        <v>154</v>
      </c>
      <c r="E77" s="6" t="s">
        <v>134</v>
      </c>
      <c r="F77" s="34">
        <v>2120</v>
      </c>
      <c r="G77" s="34">
        <v>280</v>
      </c>
      <c r="H77" s="34">
        <f t="shared" si="2"/>
        <v>2400</v>
      </c>
    </row>
    <row r="78" spans="2:8" s="21" customFormat="1" ht="12.75">
      <c r="B78" s="33">
        <v>73</v>
      </c>
      <c r="C78" s="6" t="s">
        <v>155</v>
      </c>
      <c r="D78" s="6" t="s">
        <v>156</v>
      </c>
      <c r="E78" s="6" t="s">
        <v>134</v>
      </c>
      <c r="F78" s="34">
        <v>2630</v>
      </c>
      <c r="G78" s="34">
        <v>380</v>
      </c>
      <c r="H78" s="34">
        <f t="shared" si="2"/>
        <v>3010</v>
      </c>
    </row>
    <row r="79" spans="1:8" s="22" customFormat="1" ht="12.75">
      <c r="A79" s="21"/>
      <c r="B79" s="33">
        <v>74</v>
      </c>
      <c r="C79" s="6" t="s">
        <v>157</v>
      </c>
      <c r="D79" s="6" t="s">
        <v>158</v>
      </c>
      <c r="E79" s="6" t="s">
        <v>159</v>
      </c>
      <c r="F79" s="34">
        <v>10460</v>
      </c>
      <c r="G79" s="34">
        <v>1680</v>
      </c>
      <c r="H79" s="34">
        <f t="shared" si="2"/>
        <v>12140</v>
      </c>
    </row>
    <row r="80" spans="1:8" s="21" customFormat="1" ht="12.75">
      <c r="A80" s="23"/>
      <c r="B80" s="35">
        <v>75</v>
      </c>
      <c r="C80" s="6" t="s">
        <v>160</v>
      </c>
      <c r="D80" s="6" t="s">
        <v>161</v>
      </c>
      <c r="E80" s="6" t="s">
        <v>159</v>
      </c>
      <c r="F80" s="34">
        <v>2170</v>
      </c>
      <c r="G80" s="34">
        <v>240</v>
      </c>
      <c r="H80" s="34">
        <f t="shared" si="2"/>
        <v>2410</v>
      </c>
    </row>
    <row r="81" spans="1:8" s="11" customFormat="1" ht="25.5">
      <c r="A81" s="21"/>
      <c r="B81" s="33">
        <v>76</v>
      </c>
      <c r="C81" s="6" t="s">
        <v>162</v>
      </c>
      <c r="D81" s="6" t="s">
        <v>163</v>
      </c>
      <c r="E81" s="6" t="s">
        <v>159</v>
      </c>
      <c r="F81" s="34">
        <v>2550</v>
      </c>
      <c r="G81" s="34">
        <v>370</v>
      </c>
      <c r="H81" s="34">
        <f t="shared" si="2"/>
        <v>2920</v>
      </c>
    </row>
    <row r="82" spans="1:8" s="11" customFormat="1" ht="12.75">
      <c r="A82" s="21"/>
      <c r="B82" s="33">
        <v>77</v>
      </c>
      <c r="C82" s="6" t="s">
        <v>164</v>
      </c>
      <c r="D82" s="6" t="s">
        <v>165</v>
      </c>
      <c r="E82" s="6" t="s">
        <v>159</v>
      </c>
      <c r="F82" s="34">
        <v>2310</v>
      </c>
      <c r="G82" s="34">
        <v>300</v>
      </c>
      <c r="H82" s="34">
        <f t="shared" si="2"/>
        <v>2610</v>
      </c>
    </row>
    <row r="83" spans="1:8" s="9" customFormat="1" ht="12.75">
      <c r="A83" s="21"/>
      <c r="B83" s="33">
        <v>78</v>
      </c>
      <c r="C83" s="6" t="s">
        <v>166</v>
      </c>
      <c r="D83" s="6" t="s">
        <v>167</v>
      </c>
      <c r="E83" s="6" t="s">
        <v>159</v>
      </c>
      <c r="F83" s="34">
        <v>1920</v>
      </c>
      <c r="G83" s="34">
        <v>230</v>
      </c>
      <c r="H83" s="34">
        <f t="shared" si="2"/>
        <v>2150</v>
      </c>
    </row>
    <row r="84" spans="2:8" s="21" customFormat="1" ht="12.75">
      <c r="B84" s="33">
        <v>79</v>
      </c>
      <c r="C84" s="6" t="s">
        <v>168</v>
      </c>
      <c r="D84" s="6" t="s">
        <v>169</v>
      </c>
      <c r="E84" s="6" t="s">
        <v>159</v>
      </c>
      <c r="F84" s="34">
        <v>1760</v>
      </c>
      <c r="G84" s="34">
        <v>240</v>
      </c>
      <c r="H84" s="34">
        <f t="shared" si="2"/>
        <v>2000</v>
      </c>
    </row>
    <row r="85" spans="1:8" s="9" customFormat="1" ht="12.75">
      <c r="A85" s="21"/>
      <c r="B85" s="33">
        <v>80</v>
      </c>
      <c r="C85" s="6" t="s">
        <v>170</v>
      </c>
      <c r="D85" s="6" t="s">
        <v>171</v>
      </c>
      <c r="E85" s="6" t="s">
        <v>159</v>
      </c>
      <c r="F85" s="34">
        <v>2240</v>
      </c>
      <c r="G85" s="34">
        <v>320</v>
      </c>
      <c r="H85" s="34">
        <f t="shared" si="2"/>
        <v>2560</v>
      </c>
    </row>
    <row r="86" spans="1:8" s="22" customFormat="1" ht="12.75">
      <c r="A86" s="21"/>
      <c r="B86" s="33">
        <v>81</v>
      </c>
      <c r="C86" s="6" t="s">
        <v>172</v>
      </c>
      <c r="D86" s="6" t="s">
        <v>173</v>
      </c>
      <c r="E86" s="6" t="s">
        <v>174</v>
      </c>
      <c r="F86" s="34">
        <v>17440</v>
      </c>
      <c r="G86" s="34">
        <v>2540</v>
      </c>
      <c r="H86" s="34">
        <f t="shared" si="2"/>
        <v>19980</v>
      </c>
    </row>
    <row r="87" spans="1:8" s="12" customFormat="1" ht="12.75">
      <c r="A87" s="23"/>
      <c r="B87" s="35">
        <v>82</v>
      </c>
      <c r="C87" s="6" t="s">
        <v>175</v>
      </c>
      <c r="D87" s="6" t="s">
        <v>176</v>
      </c>
      <c r="E87" s="6" t="s">
        <v>174</v>
      </c>
      <c r="F87" s="34">
        <v>5810</v>
      </c>
      <c r="G87" s="34">
        <v>830</v>
      </c>
      <c r="H87" s="34">
        <f t="shared" si="2"/>
        <v>6640</v>
      </c>
    </row>
    <row r="88" spans="2:8" s="21" customFormat="1" ht="12.75">
      <c r="B88" s="33">
        <v>83</v>
      </c>
      <c r="C88" s="6" t="s">
        <v>177</v>
      </c>
      <c r="D88" s="6" t="s">
        <v>178</v>
      </c>
      <c r="E88" s="6" t="s">
        <v>174</v>
      </c>
      <c r="F88" s="34">
        <v>3750</v>
      </c>
      <c r="G88" s="34">
        <v>530</v>
      </c>
      <c r="H88" s="34">
        <f t="shared" si="2"/>
        <v>4280</v>
      </c>
    </row>
    <row r="89" spans="1:8" s="11" customFormat="1" ht="12.75">
      <c r="A89" s="21"/>
      <c r="B89" s="33">
        <v>84</v>
      </c>
      <c r="C89" s="6" t="s">
        <v>179</v>
      </c>
      <c r="D89" s="6" t="s">
        <v>180</v>
      </c>
      <c r="E89" s="6" t="s">
        <v>174</v>
      </c>
      <c r="F89" s="34">
        <v>4330</v>
      </c>
      <c r="G89" s="34">
        <v>630</v>
      </c>
      <c r="H89" s="34">
        <f t="shared" si="2"/>
        <v>4960</v>
      </c>
    </row>
    <row r="90" spans="1:8" s="10" customFormat="1" ht="12.75">
      <c r="A90" s="21"/>
      <c r="B90" s="33">
        <v>85</v>
      </c>
      <c r="C90" s="6" t="s">
        <v>181</v>
      </c>
      <c r="D90" s="6" t="s">
        <v>182</v>
      </c>
      <c r="E90" s="6" t="s">
        <v>174</v>
      </c>
      <c r="F90" s="34">
        <v>1490</v>
      </c>
      <c r="G90" s="34">
        <v>150</v>
      </c>
      <c r="H90" s="34">
        <f t="shared" si="2"/>
        <v>1640</v>
      </c>
    </row>
    <row r="91" spans="1:8" s="12" customFormat="1" ht="12.75">
      <c r="A91" s="21"/>
      <c r="B91" s="33">
        <v>86</v>
      </c>
      <c r="C91" s="6" t="s">
        <v>183</v>
      </c>
      <c r="D91" s="6" t="s">
        <v>184</v>
      </c>
      <c r="E91" s="6" t="s">
        <v>174</v>
      </c>
      <c r="F91" s="34">
        <v>2210</v>
      </c>
      <c r="G91" s="34">
        <v>240</v>
      </c>
      <c r="H91" s="34">
        <f t="shared" si="2"/>
        <v>2450</v>
      </c>
    </row>
    <row r="92" spans="2:8" s="21" customFormat="1" ht="12.75">
      <c r="B92" s="33">
        <v>87</v>
      </c>
      <c r="C92" s="6" t="s">
        <v>185</v>
      </c>
      <c r="D92" s="6" t="s">
        <v>186</v>
      </c>
      <c r="E92" s="6" t="s">
        <v>174</v>
      </c>
      <c r="F92" s="34">
        <v>5170</v>
      </c>
      <c r="G92" s="34">
        <v>710</v>
      </c>
      <c r="H92" s="34">
        <f t="shared" si="2"/>
        <v>5880</v>
      </c>
    </row>
    <row r="93" spans="2:8" s="21" customFormat="1" ht="12.75">
      <c r="B93" s="33">
        <v>88</v>
      </c>
      <c r="C93" s="6" t="s">
        <v>187</v>
      </c>
      <c r="D93" s="6" t="s">
        <v>188</v>
      </c>
      <c r="E93" s="6" t="s">
        <v>174</v>
      </c>
      <c r="F93" s="34">
        <v>2480</v>
      </c>
      <c r="G93" s="34">
        <v>300</v>
      </c>
      <c r="H93" s="34">
        <f t="shared" si="2"/>
        <v>2780</v>
      </c>
    </row>
    <row r="94" spans="1:8" s="11" customFormat="1" ht="12.75">
      <c r="A94" s="21"/>
      <c r="B94" s="33">
        <v>89</v>
      </c>
      <c r="C94" s="6" t="s">
        <v>189</v>
      </c>
      <c r="D94" s="6" t="s">
        <v>190</v>
      </c>
      <c r="E94" s="6" t="s">
        <v>174</v>
      </c>
      <c r="F94" s="34">
        <v>2820</v>
      </c>
      <c r="G94" s="34">
        <v>410</v>
      </c>
      <c r="H94" s="34">
        <f t="shared" si="2"/>
        <v>3230</v>
      </c>
    </row>
    <row r="95" spans="1:8" s="22" customFormat="1" ht="12.75">
      <c r="A95" s="21"/>
      <c r="B95" s="33">
        <v>90</v>
      </c>
      <c r="C95" s="6" t="s">
        <v>191</v>
      </c>
      <c r="D95" s="6" t="s">
        <v>192</v>
      </c>
      <c r="E95" s="6" t="s">
        <v>193</v>
      </c>
      <c r="F95" s="34">
        <v>50310</v>
      </c>
      <c r="G95" s="34">
        <v>0</v>
      </c>
      <c r="H95" s="34">
        <f t="shared" si="2"/>
        <v>50310</v>
      </c>
    </row>
    <row r="96" spans="1:8" s="8" customFormat="1" ht="12.75">
      <c r="A96" s="23"/>
      <c r="B96" s="35">
        <v>91</v>
      </c>
      <c r="C96" s="6" t="s">
        <v>194</v>
      </c>
      <c r="D96" s="6" t="s">
        <v>195</v>
      </c>
      <c r="E96" s="6" t="s">
        <v>196</v>
      </c>
      <c r="F96" s="34">
        <v>10310</v>
      </c>
      <c r="G96" s="34">
        <v>1430</v>
      </c>
      <c r="H96" s="34">
        <f t="shared" si="2"/>
        <v>11740</v>
      </c>
    </row>
    <row r="97" spans="1:8" s="12" customFormat="1" ht="12.75">
      <c r="A97" s="21"/>
      <c r="B97" s="33">
        <v>92</v>
      </c>
      <c r="C97" s="6" t="s">
        <v>197</v>
      </c>
      <c r="D97" s="6" t="s">
        <v>198</v>
      </c>
      <c r="E97" s="6" t="s">
        <v>196</v>
      </c>
      <c r="F97" s="34">
        <v>8350</v>
      </c>
      <c r="G97" s="34">
        <v>1060</v>
      </c>
      <c r="H97" s="34">
        <f t="shared" si="2"/>
        <v>9410</v>
      </c>
    </row>
    <row r="98" spans="1:8" s="12" customFormat="1" ht="12.75">
      <c r="A98" s="21"/>
      <c r="B98" s="33">
        <v>93</v>
      </c>
      <c r="C98" s="6" t="s">
        <v>199</v>
      </c>
      <c r="D98" s="6" t="s">
        <v>200</v>
      </c>
      <c r="E98" s="6" t="s">
        <v>196</v>
      </c>
      <c r="F98" s="34">
        <v>2680</v>
      </c>
      <c r="G98" s="34">
        <v>320</v>
      </c>
      <c r="H98" s="34">
        <f t="shared" si="2"/>
        <v>3000</v>
      </c>
    </row>
    <row r="99" spans="2:8" s="21" customFormat="1" ht="12.75">
      <c r="B99" s="33">
        <v>94</v>
      </c>
      <c r="C99" s="6" t="s">
        <v>201</v>
      </c>
      <c r="D99" s="6" t="s">
        <v>202</v>
      </c>
      <c r="E99" s="6" t="s">
        <v>196</v>
      </c>
      <c r="F99" s="34">
        <v>4350</v>
      </c>
      <c r="G99" s="34">
        <v>760</v>
      </c>
      <c r="H99" s="34">
        <f t="shared" si="2"/>
        <v>5110</v>
      </c>
    </row>
    <row r="100" spans="2:8" s="21" customFormat="1" ht="12.75">
      <c r="B100" s="33">
        <v>95</v>
      </c>
      <c r="C100" s="6" t="s">
        <v>203</v>
      </c>
      <c r="D100" s="6" t="s">
        <v>204</v>
      </c>
      <c r="E100" s="6" t="s">
        <v>196</v>
      </c>
      <c r="F100" s="34">
        <v>8140</v>
      </c>
      <c r="G100" s="34">
        <v>1080</v>
      </c>
      <c r="H100" s="34">
        <f t="shared" si="2"/>
        <v>9220</v>
      </c>
    </row>
    <row r="101" spans="2:8" s="21" customFormat="1" ht="12.75">
      <c r="B101" s="33">
        <v>96</v>
      </c>
      <c r="C101" s="6" t="s">
        <v>205</v>
      </c>
      <c r="D101" s="6" t="s">
        <v>206</v>
      </c>
      <c r="E101" s="6" t="s">
        <v>196</v>
      </c>
      <c r="F101" s="34">
        <v>3570</v>
      </c>
      <c r="G101" s="34">
        <v>490</v>
      </c>
      <c r="H101" s="34">
        <f t="shared" si="2"/>
        <v>4060</v>
      </c>
    </row>
    <row r="102" spans="1:8" s="9" customFormat="1" ht="12.75">
      <c r="A102" s="21"/>
      <c r="B102" s="33">
        <v>97</v>
      </c>
      <c r="C102" s="6" t="s">
        <v>207</v>
      </c>
      <c r="D102" s="6" t="s">
        <v>208</v>
      </c>
      <c r="E102" s="6" t="s">
        <v>196</v>
      </c>
      <c r="F102" s="34">
        <v>4890</v>
      </c>
      <c r="G102" s="34">
        <v>660</v>
      </c>
      <c r="H102" s="34">
        <f aca="true" t="shared" si="3" ref="H102:H133">F102+G102</f>
        <v>5550</v>
      </c>
    </row>
    <row r="103" spans="1:8" s="22" customFormat="1" ht="25.5">
      <c r="A103" s="21"/>
      <c r="B103" s="33">
        <v>98</v>
      </c>
      <c r="C103" s="6" t="s">
        <v>209</v>
      </c>
      <c r="D103" s="6" t="s">
        <v>210</v>
      </c>
      <c r="E103" s="6" t="s">
        <v>196</v>
      </c>
      <c r="F103" s="34">
        <v>13330</v>
      </c>
      <c r="G103" s="34">
        <v>2380</v>
      </c>
      <c r="H103" s="34">
        <f t="shared" si="3"/>
        <v>15710</v>
      </c>
    </row>
    <row r="104" spans="1:8" s="21" customFormat="1" ht="12.75">
      <c r="A104" s="23"/>
      <c r="B104" s="35">
        <v>99</v>
      </c>
      <c r="C104" s="6" t="s">
        <v>211</v>
      </c>
      <c r="D104" s="6" t="s">
        <v>212</v>
      </c>
      <c r="E104" s="6" t="s">
        <v>196</v>
      </c>
      <c r="F104" s="34">
        <v>2620</v>
      </c>
      <c r="G104" s="34">
        <v>390</v>
      </c>
      <c r="H104" s="34">
        <f t="shared" si="3"/>
        <v>3010</v>
      </c>
    </row>
    <row r="105" spans="2:8" s="21" customFormat="1" ht="12.75">
      <c r="B105" s="33">
        <v>100</v>
      </c>
      <c r="C105" s="6" t="s">
        <v>213</v>
      </c>
      <c r="D105" s="6" t="s">
        <v>214</v>
      </c>
      <c r="E105" s="6" t="s">
        <v>196</v>
      </c>
      <c r="F105" s="34">
        <v>4940</v>
      </c>
      <c r="G105" s="34">
        <v>630</v>
      </c>
      <c r="H105" s="34">
        <f t="shared" si="3"/>
        <v>5570</v>
      </c>
    </row>
    <row r="106" spans="1:8" s="9" customFormat="1" ht="12.75">
      <c r="A106" s="21"/>
      <c r="B106" s="33">
        <v>101</v>
      </c>
      <c r="C106" s="6" t="s">
        <v>215</v>
      </c>
      <c r="D106" s="6" t="s">
        <v>216</v>
      </c>
      <c r="E106" s="6" t="s">
        <v>196</v>
      </c>
      <c r="F106" s="34">
        <v>3300</v>
      </c>
      <c r="G106" s="34">
        <v>420</v>
      </c>
      <c r="H106" s="34">
        <f t="shared" si="3"/>
        <v>3720</v>
      </c>
    </row>
    <row r="107" spans="2:8" s="21" customFormat="1" ht="25.5">
      <c r="B107" s="33">
        <v>102</v>
      </c>
      <c r="C107" s="26" t="s">
        <v>217</v>
      </c>
      <c r="D107" s="6" t="s">
        <v>218</v>
      </c>
      <c r="E107" s="6" t="s">
        <v>196</v>
      </c>
      <c r="F107" s="34">
        <v>6220</v>
      </c>
      <c r="G107" s="34">
        <v>1010</v>
      </c>
      <c r="H107" s="34">
        <f t="shared" si="3"/>
        <v>7230</v>
      </c>
    </row>
    <row r="108" spans="1:8" s="9" customFormat="1" ht="12.75">
      <c r="A108" s="21"/>
      <c r="B108" s="33">
        <v>103</v>
      </c>
      <c r="C108" s="6" t="s">
        <v>219</v>
      </c>
      <c r="D108" s="6" t="s">
        <v>220</v>
      </c>
      <c r="E108" s="6" t="s">
        <v>196</v>
      </c>
      <c r="F108" s="34">
        <v>2870</v>
      </c>
      <c r="G108" s="34">
        <v>390</v>
      </c>
      <c r="H108" s="34">
        <f t="shared" si="3"/>
        <v>3260</v>
      </c>
    </row>
    <row r="109" spans="2:8" s="21" customFormat="1" ht="12.75">
      <c r="B109" s="33">
        <v>104</v>
      </c>
      <c r="C109" s="6" t="s">
        <v>221</v>
      </c>
      <c r="D109" s="6" t="s">
        <v>222</v>
      </c>
      <c r="E109" s="6" t="s">
        <v>196</v>
      </c>
      <c r="F109" s="34">
        <v>4140</v>
      </c>
      <c r="G109" s="34">
        <v>590</v>
      </c>
      <c r="H109" s="34">
        <f t="shared" si="3"/>
        <v>4730</v>
      </c>
    </row>
    <row r="110" spans="1:8" s="9" customFormat="1" ht="12.75">
      <c r="A110" s="21"/>
      <c r="B110" s="33">
        <v>105</v>
      </c>
      <c r="C110" s="6" t="s">
        <v>223</v>
      </c>
      <c r="D110" s="6" t="s">
        <v>224</v>
      </c>
      <c r="E110" s="6" t="s">
        <v>196</v>
      </c>
      <c r="F110" s="34">
        <v>4430</v>
      </c>
      <c r="G110" s="34">
        <v>610</v>
      </c>
      <c r="H110" s="34">
        <f t="shared" si="3"/>
        <v>5040</v>
      </c>
    </row>
    <row r="111" spans="2:8" s="21" customFormat="1" ht="12.75">
      <c r="B111" s="33">
        <v>106</v>
      </c>
      <c r="C111" s="6" t="s">
        <v>225</v>
      </c>
      <c r="D111" s="6" t="s">
        <v>226</v>
      </c>
      <c r="E111" s="6" t="s">
        <v>196</v>
      </c>
      <c r="F111" s="34">
        <v>1570</v>
      </c>
      <c r="G111" s="34">
        <v>250</v>
      </c>
      <c r="H111" s="34">
        <f t="shared" si="3"/>
        <v>1820</v>
      </c>
    </row>
    <row r="112" spans="1:8" s="22" customFormat="1" ht="12.75">
      <c r="A112" s="21"/>
      <c r="B112" s="33">
        <v>107</v>
      </c>
      <c r="C112" s="6" t="s">
        <v>227</v>
      </c>
      <c r="D112" s="6" t="s">
        <v>228</v>
      </c>
      <c r="E112" s="6" t="s">
        <v>229</v>
      </c>
      <c r="F112" s="34">
        <v>23070</v>
      </c>
      <c r="G112" s="34">
        <v>0</v>
      </c>
      <c r="H112" s="34">
        <f t="shared" si="3"/>
        <v>23070</v>
      </c>
    </row>
    <row r="113" spans="1:8" s="21" customFormat="1" ht="12.75">
      <c r="A113" s="23"/>
      <c r="B113" s="35">
        <v>108</v>
      </c>
      <c r="C113" s="6" t="s">
        <v>230</v>
      </c>
      <c r="D113" s="6" t="s">
        <v>231</v>
      </c>
      <c r="E113" s="6" t="s">
        <v>229</v>
      </c>
      <c r="F113" s="34">
        <v>7300</v>
      </c>
      <c r="G113" s="34">
        <v>920</v>
      </c>
      <c r="H113" s="34">
        <f t="shared" si="3"/>
        <v>8220</v>
      </c>
    </row>
    <row r="114" spans="2:8" s="21" customFormat="1" ht="12.75">
      <c r="B114" s="33">
        <v>109</v>
      </c>
      <c r="C114" s="6" t="s">
        <v>232</v>
      </c>
      <c r="D114" s="6" t="s">
        <v>233</v>
      </c>
      <c r="E114" s="6" t="s">
        <v>229</v>
      </c>
      <c r="F114" s="34">
        <v>7360</v>
      </c>
      <c r="G114" s="34">
        <v>960</v>
      </c>
      <c r="H114" s="34">
        <f t="shared" si="3"/>
        <v>8320</v>
      </c>
    </row>
    <row r="115" spans="2:8" s="21" customFormat="1" ht="12.75">
      <c r="B115" s="33">
        <v>110</v>
      </c>
      <c r="C115" s="6" t="s">
        <v>234</v>
      </c>
      <c r="D115" s="6" t="s">
        <v>235</v>
      </c>
      <c r="E115" s="6" t="s">
        <v>229</v>
      </c>
      <c r="F115" s="34">
        <v>3440</v>
      </c>
      <c r="G115" s="34">
        <v>500</v>
      </c>
      <c r="H115" s="34">
        <f t="shared" si="3"/>
        <v>3940</v>
      </c>
    </row>
    <row r="116" spans="2:8" s="21" customFormat="1" ht="12.75">
      <c r="B116" s="33">
        <v>111</v>
      </c>
      <c r="C116" s="26" t="s">
        <v>236</v>
      </c>
      <c r="D116" s="6" t="s">
        <v>237</v>
      </c>
      <c r="E116" s="6" t="s">
        <v>229</v>
      </c>
      <c r="F116" s="34">
        <v>6100</v>
      </c>
      <c r="G116" s="34">
        <v>810</v>
      </c>
      <c r="H116" s="34">
        <f t="shared" si="3"/>
        <v>6910</v>
      </c>
    </row>
    <row r="117" spans="1:8" s="9" customFormat="1" ht="12.75">
      <c r="A117" s="21"/>
      <c r="B117" s="33">
        <v>112</v>
      </c>
      <c r="C117" s="6" t="s">
        <v>238</v>
      </c>
      <c r="D117" s="6" t="s">
        <v>239</v>
      </c>
      <c r="E117" s="6" t="s">
        <v>229</v>
      </c>
      <c r="F117" s="34">
        <v>4290</v>
      </c>
      <c r="G117" s="34">
        <v>730</v>
      </c>
      <c r="H117" s="34">
        <f t="shared" si="3"/>
        <v>5020</v>
      </c>
    </row>
    <row r="118" spans="1:8" s="11" customFormat="1" ht="12.75">
      <c r="A118" s="21"/>
      <c r="B118" s="33">
        <v>113</v>
      </c>
      <c r="C118" s="6" t="s">
        <v>240</v>
      </c>
      <c r="D118" s="6" t="s">
        <v>241</v>
      </c>
      <c r="E118" s="6" t="s">
        <v>229</v>
      </c>
      <c r="F118" s="34">
        <v>1880</v>
      </c>
      <c r="G118" s="34">
        <v>240</v>
      </c>
      <c r="H118" s="34">
        <f t="shared" si="3"/>
        <v>2120</v>
      </c>
    </row>
    <row r="119" spans="2:8" s="21" customFormat="1" ht="12.75">
      <c r="B119" s="33">
        <v>114</v>
      </c>
      <c r="C119" s="6" t="s">
        <v>242</v>
      </c>
      <c r="D119" s="6" t="s">
        <v>243</v>
      </c>
      <c r="E119" s="6" t="s">
        <v>229</v>
      </c>
      <c r="F119" s="34">
        <v>3170</v>
      </c>
      <c r="G119" s="34">
        <v>420</v>
      </c>
      <c r="H119" s="34">
        <f t="shared" si="3"/>
        <v>3590</v>
      </c>
    </row>
    <row r="120" spans="1:8" s="12" customFormat="1" ht="12.75">
      <c r="A120" s="21"/>
      <c r="B120" s="33">
        <v>115</v>
      </c>
      <c r="C120" s="6" t="s">
        <v>244</v>
      </c>
      <c r="D120" s="6" t="s">
        <v>245</v>
      </c>
      <c r="E120" s="6" t="s">
        <v>229</v>
      </c>
      <c r="F120" s="34">
        <v>3040</v>
      </c>
      <c r="G120" s="34">
        <v>370</v>
      </c>
      <c r="H120" s="34">
        <f t="shared" si="3"/>
        <v>3410</v>
      </c>
    </row>
    <row r="121" spans="2:8" s="21" customFormat="1" ht="12.75">
      <c r="B121" s="33">
        <v>116</v>
      </c>
      <c r="C121" s="6" t="s">
        <v>246</v>
      </c>
      <c r="D121" s="6" t="s">
        <v>247</v>
      </c>
      <c r="E121" s="6" t="s">
        <v>229</v>
      </c>
      <c r="F121" s="34">
        <v>5240</v>
      </c>
      <c r="G121" s="34">
        <v>720</v>
      </c>
      <c r="H121" s="34">
        <f t="shared" si="3"/>
        <v>5960</v>
      </c>
    </row>
    <row r="122" spans="1:8" s="22" customFormat="1" ht="12.75">
      <c r="A122" s="21"/>
      <c r="B122" s="33">
        <v>117</v>
      </c>
      <c r="C122" s="6" t="s">
        <v>248</v>
      </c>
      <c r="D122" s="6" t="s">
        <v>249</v>
      </c>
      <c r="E122" s="6" t="s">
        <v>229</v>
      </c>
      <c r="F122" s="34">
        <v>5970</v>
      </c>
      <c r="G122" s="34">
        <v>780</v>
      </c>
      <c r="H122" s="34">
        <f t="shared" si="3"/>
        <v>6750</v>
      </c>
    </row>
    <row r="123" spans="1:8" s="21" customFormat="1" ht="12.75">
      <c r="A123" s="23"/>
      <c r="B123" s="35">
        <v>118</v>
      </c>
      <c r="C123" s="6" t="s">
        <v>250</v>
      </c>
      <c r="D123" s="6" t="s">
        <v>251</v>
      </c>
      <c r="E123" s="6" t="s">
        <v>229</v>
      </c>
      <c r="F123" s="34">
        <v>1790</v>
      </c>
      <c r="G123" s="34">
        <v>250</v>
      </c>
      <c r="H123" s="34">
        <f t="shared" si="3"/>
        <v>2040</v>
      </c>
    </row>
    <row r="124" spans="2:8" s="21" customFormat="1" ht="12.75">
      <c r="B124" s="33">
        <v>119</v>
      </c>
      <c r="C124" s="6" t="s">
        <v>252</v>
      </c>
      <c r="D124" s="6" t="s">
        <v>253</v>
      </c>
      <c r="E124" s="6" t="s">
        <v>229</v>
      </c>
      <c r="F124" s="34">
        <v>2590</v>
      </c>
      <c r="G124" s="34">
        <v>250</v>
      </c>
      <c r="H124" s="34">
        <f t="shared" si="3"/>
        <v>2840</v>
      </c>
    </row>
    <row r="125" spans="2:8" s="21" customFormat="1" ht="12.75">
      <c r="B125" s="33">
        <v>120</v>
      </c>
      <c r="C125" s="6" t="s">
        <v>254</v>
      </c>
      <c r="D125" s="6" t="s">
        <v>255</v>
      </c>
      <c r="E125" s="6" t="s">
        <v>229</v>
      </c>
      <c r="F125" s="34">
        <v>3800</v>
      </c>
      <c r="G125" s="34">
        <v>600</v>
      </c>
      <c r="H125" s="34">
        <f t="shared" si="3"/>
        <v>4400</v>
      </c>
    </row>
    <row r="126" spans="1:8" s="22" customFormat="1" ht="12.75">
      <c r="A126" s="21"/>
      <c r="B126" s="33">
        <v>121</v>
      </c>
      <c r="C126" s="6" t="s">
        <v>256</v>
      </c>
      <c r="D126" s="6" t="s">
        <v>257</v>
      </c>
      <c r="E126" s="6" t="s">
        <v>258</v>
      </c>
      <c r="F126" s="34">
        <v>34950</v>
      </c>
      <c r="G126" s="34">
        <v>5360</v>
      </c>
      <c r="H126" s="34">
        <f t="shared" si="3"/>
        <v>40310</v>
      </c>
    </row>
    <row r="127" spans="1:8" s="9" customFormat="1" ht="12.75">
      <c r="A127" s="23"/>
      <c r="B127" s="35">
        <v>122</v>
      </c>
      <c r="C127" s="6" t="s">
        <v>64</v>
      </c>
      <c r="D127" s="6" t="s">
        <v>65</v>
      </c>
      <c r="E127" s="6" t="s">
        <v>258</v>
      </c>
      <c r="F127" s="34">
        <v>5120</v>
      </c>
      <c r="G127" s="34">
        <v>870</v>
      </c>
      <c r="H127" s="34">
        <f t="shared" si="3"/>
        <v>5990</v>
      </c>
    </row>
    <row r="128" spans="1:8" s="22" customFormat="1" ht="12.75">
      <c r="A128" s="21"/>
      <c r="B128" s="33">
        <v>123</v>
      </c>
      <c r="C128" s="6" t="s">
        <v>259</v>
      </c>
      <c r="D128" s="6" t="s">
        <v>260</v>
      </c>
      <c r="E128" s="6" t="s">
        <v>258</v>
      </c>
      <c r="F128" s="34">
        <v>7710</v>
      </c>
      <c r="G128" s="34">
        <v>1350</v>
      </c>
      <c r="H128" s="34">
        <f t="shared" si="3"/>
        <v>9060</v>
      </c>
    </row>
    <row r="129" spans="1:8" s="21" customFormat="1" ht="25.5">
      <c r="A129" s="23"/>
      <c r="B129" s="35">
        <v>124</v>
      </c>
      <c r="C129" s="6" t="s">
        <v>261</v>
      </c>
      <c r="D129" s="6" t="s">
        <v>262</v>
      </c>
      <c r="E129" s="6" t="s">
        <v>258</v>
      </c>
      <c r="F129" s="34">
        <v>3980</v>
      </c>
      <c r="G129" s="34">
        <v>420</v>
      </c>
      <c r="H129" s="34">
        <f t="shared" si="3"/>
        <v>4400</v>
      </c>
    </row>
    <row r="130" spans="1:8" s="9" customFormat="1" ht="25.5">
      <c r="A130" s="21"/>
      <c r="B130" s="33">
        <v>125</v>
      </c>
      <c r="C130" s="6" t="s">
        <v>263</v>
      </c>
      <c r="D130" s="6" t="s">
        <v>264</v>
      </c>
      <c r="E130" s="6" t="s">
        <v>258</v>
      </c>
      <c r="F130" s="34">
        <v>2200</v>
      </c>
      <c r="G130" s="34">
        <v>270</v>
      </c>
      <c r="H130" s="34">
        <f t="shared" si="3"/>
        <v>2470</v>
      </c>
    </row>
    <row r="131" spans="1:8" s="12" customFormat="1" ht="12.75">
      <c r="A131" s="21"/>
      <c r="B131" s="33">
        <v>126</v>
      </c>
      <c r="C131" s="6" t="s">
        <v>265</v>
      </c>
      <c r="D131" s="6" t="s">
        <v>266</v>
      </c>
      <c r="E131" s="6" t="s">
        <v>258</v>
      </c>
      <c r="F131" s="34">
        <v>10000</v>
      </c>
      <c r="G131" s="34">
        <v>1470</v>
      </c>
      <c r="H131" s="34">
        <f t="shared" si="3"/>
        <v>11470</v>
      </c>
    </row>
    <row r="132" spans="1:8" s="22" customFormat="1" ht="12.75">
      <c r="A132" s="21"/>
      <c r="B132" s="33">
        <v>127</v>
      </c>
      <c r="C132" s="6" t="s">
        <v>267</v>
      </c>
      <c r="D132" s="6" t="s">
        <v>268</v>
      </c>
      <c r="E132" s="6" t="s">
        <v>269</v>
      </c>
      <c r="F132" s="34">
        <v>30240</v>
      </c>
      <c r="G132" s="34">
        <v>0</v>
      </c>
      <c r="H132" s="34">
        <f t="shared" si="3"/>
        <v>30240</v>
      </c>
    </row>
    <row r="133" spans="1:8" s="10" customFormat="1" ht="12.75">
      <c r="A133" s="23"/>
      <c r="B133" s="35">
        <v>128</v>
      </c>
      <c r="C133" s="6" t="s">
        <v>270</v>
      </c>
      <c r="D133" s="6" t="s">
        <v>271</v>
      </c>
      <c r="E133" s="6" t="s">
        <v>269</v>
      </c>
      <c r="F133" s="34">
        <v>5810</v>
      </c>
      <c r="G133" s="34">
        <v>750</v>
      </c>
      <c r="H133" s="34">
        <f t="shared" si="3"/>
        <v>6560</v>
      </c>
    </row>
    <row r="134" spans="1:8" s="12" customFormat="1" ht="12.75">
      <c r="A134" s="21"/>
      <c r="B134" s="33">
        <v>129</v>
      </c>
      <c r="C134" s="6" t="s">
        <v>272</v>
      </c>
      <c r="D134" s="6" t="s">
        <v>273</v>
      </c>
      <c r="E134" s="6" t="s">
        <v>269</v>
      </c>
      <c r="F134" s="34">
        <v>11160</v>
      </c>
      <c r="G134" s="34">
        <v>1780</v>
      </c>
      <c r="H134" s="34">
        <f aca="true" t="shared" si="4" ref="H134:H165">F134+G134</f>
        <v>12940</v>
      </c>
    </row>
    <row r="135" spans="1:8" s="12" customFormat="1" ht="25.5">
      <c r="A135" s="21"/>
      <c r="B135" s="33">
        <v>130</v>
      </c>
      <c r="C135" s="6" t="s">
        <v>274</v>
      </c>
      <c r="D135" s="6" t="s">
        <v>275</v>
      </c>
      <c r="E135" s="6" t="s">
        <v>269</v>
      </c>
      <c r="F135" s="34">
        <v>4380</v>
      </c>
      <c r="G135" s="34">
        <v>570</v>
      </c>
      <c r="H135" s="34">
        <f t="shared" si="4"/>
        <v>4950</v>
      </c>
    </row>
    <row r="136" spans="1:8" s="22" customFormat="1" ht="12.75">
      <c r="A136" s="21"/>
      <c r="B136" s="33">
        <v>131</v>
      </c>
      <c r="C136" s="6" t="s">
        <v>276</v>
      </c>
      <c r="D136" s="6" t="s">
        <v>277</v>
      </c>
      <c r="E136" s="6" t="s">
        <v>269</v>
      </c>
      <c r="F136" s="34">
        <v>15540</v>
      </c>
      <c r="G136" s="34">
        <v>2370</v>
      </c>
      <c r="H136" s="34">
        <f t="shared" si="4"/>
        <v>17910</v>
      </c>
    </row>
    <row r="137" spans="1:8" s="21" customFormat="1" ht="12.75">
      <c r="A137" s="23"/>
      <c r="B137" s="35">
        <v>132</v>
      </c>
      <c r="C137" s="6" t="s">
        <v>278</v>
      </c>
      <c r="D137" s="6" t="s">
        <v>279</v>
      </c>
      <c r="E137" s="6" t="s">
        <v>269</v>
      </c>
      <c r="F137" s="34">
        <v>3280</v>
      </c>
      <c r="G137" s="34">
        <v>480</v>
      </c>
      <c r="H137" s="34">
        <f t="shared" si="4"/>
        <v>3760</v>
      </c>
    </row>
    <row r="138" spans="1:8" s="12" customFormat="1" ht="25.5">
      <c r="A138" s="21"/>
      <c r="B138" s="33">
        <v>133</v>
      </c>
      <c r="C138" s="6" t="s">
        <v>280</v>
      </c>
      <c r="D138" s="6" t="s">
        <v>281</v>
      </c>
      <c r="E138" s="6" t="s">
        <v>269</v>
      </c>
      <c r="F138" s="34">
        <v>1760</v>
      </c>
      <c r="G138" s="34">
        <v>230</v>
      </c>
      <c r="H138" s="34">
        <f t="shared" si="4"/>
        <v>1990</v>
      </c>
    </row>
    <row r="139" spans="2:8" s="21" customFormat="1" ht="12.75">
      <c r="B139" s="33">
        <v>134</v>
      </c>
      <c r="C139" s="6" t="s">
        <v>282</v>
      </c>
      <c r="D139" s="6" t="s">
        <v>283</v>
      </c>
      <c r="E139" s="6" t="s">
        <v>269</v>
      </c>
      <c r="F139" s="34">
        <v>2700</v>
      </c>
      <c r="G139" s="34">
        <v>390</v>
      </c>
      <c r="H139" s="34">
        <f t="shared" si="4"/>
        <v>3090</v>
      </c>
    </row>
    <row r="140" spans="1:8" s="12" customFormat="1" ht="12.75">
      <c r="A140" s="21"/>
      <c r="B140" s="33">
        <v>135</v>
      </c>
      <c r="C140" s="6" t="s">
        <v>284</v>
      </c>
      <c r="D140" s="6" t="s">
        <v>285</v>
      </c>
      <c r="E140" s="6" t="s">
        <v>269</v>
      </c>
      <c r="F140" s="34">
        <v>3720</v>
      </c>
      <c r="G140" s="34">
        <v>540</v>
      </c>
      <c r="H140" s="34">
        <f t="shared" si="4"/>
        <v>4260</v>
      </c>
    </row>
    <row r="141" spans="1:8" s="8" customFormat="1" ht="12.75">
      <c r="A141" s="21"/>
      <c r="B141" s="33">
        <v>136</v>
      </c>
      <c r="C141" s="6" t="s">
        <v>286</v>
      </c>
      <c r="D141" s="6" t="s">
        <v>287</v>
      </c>
      <c r="E141" s="6" t="s">
        <v>288</v>
      </c>
      <c r="F141" s="34">
        <v>9740</v>
      </c>
      <c r="G141" s="34">
        <v>1300</v>
      </c>
      <c r="H141" s="34">
        <f t="shared" si="4"/>
        <v>11040</v>
      </c>
    </row>
    <row r="142" spans="2:8" s="21" customFormat="1" ht="12.75">
      <c r="B142" s="33">
        <v>137</v>
      </c>
      <c r="C142" s="6" t="s">
        <v>289</v>
      </c>
      <c r="D142" s="6" t="s">
        <v>290</v>
      </c>
      <c r="E142" s="6" t="s">
        <v>288</v>
      </c>
      <c r="F142" s="34">
        <v>3080</v>
      </c>
      <c r="G142" s="34">
        <v>410</v>
      </c>
      <c r="H142" s="34">
        <f t="shared" si="4"/>
        <v>3490</v>
      </c>
    </row>
    <row r="143" spans="1:8" s="9" customFormat="1" ht="12.75">
      <c r="A143" s="21"/>
      <c r="B143" s="33">
        <v>138</v>
      </c>
      <c r="C143" s="6" t="s">
        <v>291</v>
      </c>
      <c r="D143" s="6" t="s">
        <v>292</v>
      </c>
      <c r="E143" s="6" t="s">
        <v>288</v>
      </c>
      <c r="F143" s="34">
        <v>1830</v>
      </c>
      <c r="G143" s="34">
        <v>210</v>
      </c>
      <c r="H143" s="34">
        <f t="shared" si="4"/>
        <v>2040</v>
      </c>
    </row>
    <row r="144" spans="1:8" s="11" customFormat="1" ht="12.75">
      <c r="A144" s="21"/>
      <c r="B144" s="33">
        <v>139</v>
      </c>
      <c r="C144" s="6" t="s">
        <v>293</v>
      </c>
      <c r="D144" s="6" t="s">
        <v>294</v>
      </c>
      <c r="E144" s="6" t="s">
        <v>288</v>
      </c>
      <c r="F144" s="34">
        <v>2270</v>
      </c>
      <c r="G144" s="34">
        <v>320</v>
      </c>
      <c r="H144" s="34">
        <f t="shared" si="4"/>
        <v>2590</v>
      </c>
    </row>
    <row r="145" spans="1:8" s="11" customFormat="1" ht="12.75">
      <c r="A145" s="21"/>
      <c r="B145" s="33">
        <v>140</v>
      </c>
      <c r="C145" s="6" t="s">
        <v>295</v>
      </c>
      <c r="D145" s="6" t="s">
        <v>296</v>
      </c>
      <c r="E145" s="6" t="s">
        <v>288</v>
      </c>
      <c r="F145" s="34">
        <v>1770</v>
      </c>
      <c r="G145" s="34">
        <v>200</v>
      </c>
      <c r="H145" s="34">
        <f t="shared" si="4"/>
        <v>1970</v>
      </c>
    </row>
    <row r="146" spans="1:8" s="10" customFormat="1" ht="12.75">
      <c r="A146" s="21"/>
      <c r="B146" s="33">
        <v>141</v>
      </c>
      <c r="C146" s="6" t="s">
        <v>297</v>
      </c>
      <c r="D146" s="6" t="s">
        <v>298</v>
      </c>
      <c r="E146" s="6" t="s">
        <v>288</v>
      </c>
      <c r="F146" s="34">
        <v>2150</v>
      </c>
      <c r="G146" s="34">
        <v>270</v>
      </c>
      <c r="H146" s="34">
        <f t="shared" si="4"/>
        <v>2420</v>
      </c>
    </row>
    <row r="147" spans="1:8" s="8" customFormat="1" ht="12.75">
      <c r="A147" s="21"/>
      <c r="B147" s="33">
        <v>142</v>
      </c>
      <c r="C147" s="6" t="s">
        <v>299</v>
      </c>
      <c r="D147" s="6" t="s">
        <v>300</v>
      </c>
      <c r="E147" s="6" t="s">
        <v>301</v>
      </c>
      <c r="F147" s="34">
        <v>10520</v>
      </c>
      <c r="G147" s="34">
        <v>1000</v>
      </c>
      <c r="H147" s="34">
        <f t="shared" si="4"/>
        <v>11520</v>
      </c>
    </row>
    <row r="148" spans="1:8" s="12" customFormat="1" ht="12.75">
      <c r="A148" s="21"/>
      <c r="B148" s="33">
        <v>143</v>
      </c>
      <c r="C148" s="6" t="s">
        <v>302</v>
      </c>
      <c r="D148" s="6" t="s">
        <v>303</v>
      </c>
      <c r="E148" s="6" t="s">
        <v>301</v>
      </c>
      <c r="F148" s="34">
        <v>4710</v>
      </c>
      <c r="G148" s="34">
        <v>770</v>
      </c>
      <c r="H148" s="34">
        <f t="shared" si="4"/>
        <v>5480</v>
      </c>
    </row>
    <row r="149" spans="1:8" s="9" customFormat="1" ht="12.75">
      <c r="A149" s="21"/>
      <c r="B149" s="33">
        <v>144</v>
      </c>
      <c r="C149" s="6" t="s">
        <v>304</v>
      </c>
      <c r="D149" s="6" t="s">
        <v>305</v>
      </c>
      <c r="E149" s="6" t="s">
        <v>301</v>
      </c>
      <c r="F149" s="34">
        <v>1470</v>
      </c>
      <c r="G149" s="34">
        <v>220</v>
      </c>
      <c r="H149" s="34">
        <f t="shared" si="4"/>
        <v>1690</v>
      </c>
    </row>
    <row r="150" spans="1:8" s="11" customFormat="1" ht="12.75">
      <c r="A150" s="21"/>
      <c r="B150" s="33">
        <v>145</v>
      </c>
      <c r="C150" s="6" t="s">
        <v>306</v>
      </c>
      <c r="D150" s="6" t="s">
        <v>307</v>
      </c>
      <c r="E150" s="6" t="s">
        <v>301</v>
      </c>
      <c r="F150" s="34">
        <v>2560</v>
      </c>
      <c r="G150" s="34">
        <v>400</v>
      </c>
      <c r="H150" s="34">
        <f t="shared" si="4"/>
        <v>2960</v>
      </c>
    </row>
    <row r="151" spans="1:8" s="22" customFormat="1" ht="25.5">
      <c r="A151" s="21"/>
      <c r="B151" s="33">
        <v>146</v>
      </c>
      <c r="C151" s="6" t="s">
        <v>308</v>
      </c>
      <c r="D151" s="6" t="s">
        <v>309</v>
      </c>
      <c r="E151" s="6" t="s">
        <v>301</v>
      </c>
      <c r="F151" s="34">
        <v>4630</v>
      </c>
      <c r="G151" s="34">
        <v>690</v>
      </c>
      <c r="H151" s="34">
        <f t="shared" si="4"/>
        <v>5320</v>
      </c>
    </row>
    <row r="152" spans="1:8" s="21" customFormat="1" ht="12.75">
      <c r="A152" s="23"/>
      <c r="B152" s="35">
        <v>147</v>
      </c>
      <c r="C152" s="6" t="s">
        <v>310</v>
      </c>
      <c r="D152" s="6" t="s">
        <v>311</v>
      </c>
      <c r="E152" s="6" t="s">
        <v>301</v>
      </c>
      <c r="F152" s="34">
        <v>7210</v>
      </c>
      <c r="G152" s="34">
        <v>1090</v>
      </c>
      <c r="H152" s="34">
        <f t="shared" si="4"/>
        <v>8300</v>
      </c>
    </row>
    <row r="153" spans="1:8" s="9" customFormat="1" ht="12.75">
      <c r="A153" s="21"/>
      <c r="B153" s="33">
        <v>148</v>
      </c>
      <c r="C153" s="6" t="s">
        <v>312</v>
      </c>
      <c r="D153" s="6" t="s">
        <v>313</v>
      </c>
      <c r="E153" s="6" t="s">
        <v>301</v>
      </c>
      <c r="F153" s="34">
        <v>1400</v>
      </c>
      <c r="G153" s="34">
        <v>200</v>
      </c>
      <c r="H153" s="34">
        <f t="shared" si="4"/>
        <v>1600</v>
      </c>
    </row>
    <row r="154" spans="1:8" s="10" customFormat="1" ht="12.75">
      <c r="A154" s="21"/>
      <c r="B154" s="33">
        <v>149</v>
      </c>
      <c r="C154" s="6" t="s">
        <v>314</v>
      </c>
      <c r="D154" s="6" t="s">
        <v>315</v>
      </c>
      <c r="E154" s="6" t="s">
        <v>301</v>
      </c>
      <c r="F154" s="34">
        <v>2909</v>
      </c>
      <c r="G154" s="34">
        <v>270</v>
      </c>
      <c r="H154" s="34">
        <f t="shared" si="4"/>
        <v>3179</v>
      </c>
    </row>
    <row r="155" spans="1:8" s="12" customFormat="1" ht="12.75">
      <c r="A155" s="21"/>
      <c r="B155" s="33">
        <v>150</v>
      </c>
      <c r="C155" s="6" t="s">
        <v>316</v>
      </c>
      <c r="D155" s="6" t="s">
        <v>317</v>
      </c>
      <c r="E155" s="6" t="s">
        <v>301</v>
      </c>
      <c r="F155" s="34">
        <v>3240</v>
      </c>
      <c r="G155" s="34">
        <v>420</v>
      </c>
      <c r="H155" s="34">
        <f t="shared" si="4"/>
        <v>3660</v>
      </c>
    </row>
    <row r="156" spans="2:8" s="21" customFormat="1" ht="25.5">
      <c r="B156" s="33">
        <v>151</v>
      </c>
      <c r="C156" s="6" t="s">
        <v>318</v>
      </c>
      <c r="D156" s="6" t="s">
        <v>319</v>
      </c>
      <c r="E156" s="6" t="s">
        <v>301</v>
      </c>
      <c r="F156" s="34">
        <v>1520</v>
      </c>
      <c r="G156" s="34">
        <v>170</v>
      </c>
      <c r="H156" s="34">
        <f t="shared" si="4"/>
        <v>1690</v>
      </c>
    </row>
    <row r="157" spans="1:10" s="22" customFormat="1" ht="12.75">
      <c r="A157" s="21"/>
      <c r="B157" s="33">
        <v>152</v>
      </c>
      <c r="C157" s="6" t="s">
        <v>320</v>
      </c>
      <c r="D157" s="6" t="s">
        <v>321</v>
      </c>
      <c r="E157" s="6" t="s">
        <v>322</v>
      </c>
      <c r="F157" s="34">
        <v>53650</v>
      </c>
      <c r="G157" s="34">
        <v>0</v>
      </c>
      <c r="H157" s="34">
        <f t="shared" si="4"/>
        <v>53650</v>
      </c>
      <c r="I157" s="25"/>
      <c r="J157" s="27"/>
    </row>
    <row r="158" spans="1:8" s="21" customFormat="1" ht="12.75">
      <c r="A158" s="23"/>
      <c r="B158" s="35">
        <v>153</v>
      </c>
      <c r="C158" s="6" t="s">
        <v>323</v>
      </c>
      <c r="D158" s="6" t="s">
        <v>324</v>
      </c>
      <c r="E158" s="6" t="s">
        <v>325</v>
      </c>
      <c r="F158" s="34">
        <v>7050</v>
      </c>
      <c r="G158" s="34">
        <v>830</v>
      </c>
      <c r="H158" s="34">
        <f t="shared" si="4"/>
        <v>7880</v>
      </c>
    </row>
    <row r="159" spans="2:9" s="21" customFormat="1" ht="12.75">
      <c r="B159" s="33">
        <v>154</v>
      </c>
      <c r="C159" s="6" t="s">
        <v>326</v>
      </c>
      <c r="D159" s="6" t="s">
        <v>327</v>
      </c>
      <c r="E159" s="6" t="s">
        <v>325</v>
      </c>
      <c r="F159" s="34">
        <v>4600</v>
      </c>
      <c r="G159" s="34">
        <v>670</v>
      </c>
      <c r="H159" s="34">
        <f t="shared" si="4"/>
        <v>5270</v>
      </c>
      <c r="I159" s="28"/>
    </row>
    <row r="160" spans="2:8" s="21" customFormat="1" ht="12.75">
      <c r="B160" s="33">
        <v>155</v>
      </c>
      <c r="C160" s="6" t="s">
        <v>328</v>
      </c>
      <c r="D160" s="6" t="s">
        <v>329</v>
      </c>
      <c r="E160" s="6" t="s">
        <v>325</v>
      </c>
      <c r="F160" s="34">
        <v>4410</v>
      </c>
      <c r="G160" s="34">
        <v>700</v>
      </c>
      <c r="H160" s="34">
        <f t="shared" si="4"/>
        <v>5110</v>
      </c>
    </row>
    <row r="161" spans="2:8" s="21" customFormat="1" ht="12.75">
      <c r="B161" s="33">
        <v>156</v>
      </c>
      <c r="C161" s="6" t="s">
        <v>330</v>
      </c>
      <c r="D161" s="6" t="s">
        <v>331</v>
      </c>
      <c r="E161" s="6" t="s">
        <v>325</v>
      </c>
      <c r="F161" s="34">
        <v>6320</v>
      </c>
      <c r="G161" s="34">
        <v>950</v>
      </c>
      <c r="H161" s="34">
        <f t="shared" si="4"/>
        <v>7270</v>
      </c>
    </row>
    <row r="162" spans="1:8" s="9" customFormat="1" ht="12.75">
      <c r="A162" s="21"/>
      <c r="B162" s="33">
        <v>157</v>
      </c>
      <c r="C162" s="6" t="s">
        <v>332</v>
      </c>
      <c r="D162" s="6" t="s">
        <v>333</v>
      </c>
      <c r="E162" s="6" t="s">
        <v>325</v>
      </c>
      <c r="F162" s="34">
        <v>4920</v>
      </c>
      <c r="G162" s="34">
        <v>720</v>
      </c>
      <c r="H162" s="34">
        <f t="shared" si="4"/>
        <v>5640</v>
      </c>
    </row>
    <row r="163" spans="2:8" s="21" customFormat="1" ht="25.5">
      <c r="B163" s="33">
        <v>158</v>
      </c>
      <c r="C163" s="6" t="s">
        <v>334</v>
      </c>
      <c r="D163" s="6" t="s">
        <v>335</v>
      </c>
      <c r="E163" s="6" t="s">
        <v>325</v>
      </c>
      <c r="F163" s="34">
        <v>5010</v>
      </c>
      <c r="G163" s="34">
        <v>800</v>
      </c>
      <c r="H163" s="34">
        <f t="shared" si="4"/>
        <v>5810</v>
      </c>
    </row>
    <row r="164" spans="1:8" s="9" customFormat="1" ht="12.75">
      <c r="A164" s="21"/>
      <c r="B164" s="33">
        <v>159</v>
      </c>
      <c r="C164" s="6" t="s">
        <v>336</v>
      </c>
      <c r="D164" s="6" t="s">
        <v>337</v>
      </c>
      <c r="E164" s="6" t="s">
        <v>325</v>
      </c>
      <c r="F164" s="34">
        <v>4880</v>
      </c>
      <c r="G164" s="34">
        <v>720</v>
      </c>
      <c r="H164" s="34">
        <f t="shared" si="4"/>
        <v>5600</v>
      </c>
    </row>
    <row r="165" spans="1:8" s="12" customFormat="1" ht="25.5">
      <c r="A165" s="21"/>
      <c r="B165" s="33">
        <v>160</v>
      </c>
      <c r="C165" s="6" t="s">
        <v>338</v>
      </c>
      <c r="D165" s="6" t="s">
        <v>339</v>
      </c>
      <c r="E165" s="6" t="s">
        <v>325</v>
      </c>
      <c r="F165" s="34">
        <v>3070</v>
      </c>
      <c r="G165" s="34">
        <v>420</v>
      </c>
      <c r="H165" s="34">
        <f t="shared" si="4"/>
        <v>3490</v>
      </c>
    </row>
    <row r="166" spans="2:8" s="21" customFormat="1" ht="25.5">
      <c r="B166" s="33">
        <v>161</v>
      </c>
      <c r="C166" s="6" t="s">
        <v>340</v>
      </c>
      <c r="D166" s="6" t="s">
        <v>341</v>
      </c>
      <c r="E166" s="6" t="s">
        <v>325</v>
      </c>
      <c r="F166" s="34">
        <v>5560</v>
      </c>
      <c r="G166" s="34">
        <v>810</v>
      </c>
      <c r="H166" s="34">
        <f aca="true" t="shared" si="5" ref="H166:H193">F166+G166</f>
        <v>6370</v>
      </c>
    </row>
    <row r="167" spans="2:8" s="21" customFormat="1" ht="25.5">
      <c r="B167" s="33">
        <v>162</v>
      </c>
      <c r="C167" s="6" t="s">
        <v>342</v>
      </c>
      <c r="D167" s="6" t="s">
        <v>343</v>
      </c>
      <c r="E167" s="6" t="s">
        <v>325</v>
      </c>
      <c r="F167" s="34">
        <v>3260</v>
      </c>
      <c r="G167" s="34">
        <v>470</v>
      </c>
      <c r="H167" s="34">
        <f t="shared" si="5"/>
        <v>3730</v>
      </c>
    </row>
    <row r="168" spans="2:8" s="21" customFormat="1" ht="12.75">
      <c r="B168" s="33">
        <v>163</v>
      </c>
      <c r="C168" s="6" t="s">
        <v>344</v>
      </c>
      <c r="D168" s="6" t="s">
        <v>345</v>
      </c>
      <c r="E168" s="6" t="s">
        <v>325</v>
      </c>
      <c r="F168" s="34">
        <v>9070</v>
      </c>
      <c r="G168" s="34">
        <v>1440</v>
      </c>
      <c r="H168" s="34">
        <f t="shared" si="5"/>
        <v>10510</v>
      </c>
    </row>
    <row r="169" spans="2:8" s="21" customFormat="1" ht="12.75">
      <c r="B169" s="33">
        <v>164</v>
      </c>
      <c r="C169" s="6" t="s">
        <v>346</v>
      </c>
      <c r="D169" s="6" t="s">
        <v>347</v>
      </c>
      <c r="E169" s="6" t="s">
        <v>325</v>
      </c>
      <c r="F169" s="34">
        <v>4550</v>
      </c>
      <c r="G169" s="34">
        <v>670</v>
      </c>
      <c r="H169" s="34">
        <f t="shared" si="5"/>
        <v>5220</v>
      </c>
    </row>
    <row r="170" spans="1:8" s="12" customFormat="1" ht="12.75">
      <c r="A170" s="21"/>
      <c r="B170" s="33">
        <v>165</v>
      </c>
      <c r="C170" s="6" t="s">
        <v>348</v>
      </c>
      <c r="D170" s="6" t="s">
        <v>349</v>
      </c>
      <c r="E170" s="6" t="s">
        <v>325</v>
      </c>
      <c r="F170" s="34">
        <v>2240</v>
      </c>
      <c r="G170" s="34">
        <v>310</v>
      </c>
      <c r="H170" s="34">
        <f t="shared" si="5"/>
        <v>2550</v>
      </c>
    </row>
    <row r="171" spans="2:8" s="21" customFormat="1" ht="12.75">
      <c r="B171" s="33">
        <v>166</v>
      </c>
      <c r="C171" s="6" t="s">
        <v>350</v>
      </c>
      <c r="D171" s="6" t="s">
        <v>351</v>
      </c>
      <c r="E171" s="6" t="s">
        <v>325</v>
      </c>
      <c r="F171" s="34">
        <v>6460</v>
      </c>
      <c r="G171" s="34">
        <v>1010</v>
      </c>
      <c r="H171" s="34">
        <f t="shared" si="5"/>
        <v>7470</v>
      </c>
    </row>
    <row r="172" spans="2:8" s="21" customFormat="1" ht="12.75">
      <c r="B172" s="33">
        <v>167</v>
      </c>
      <c r="C172" s="6" t="s">
        <v>352</v>
      </c>
      <c r="D172" s="6" t="s">
        <v>353</v>
      </c>
      <c r="E172" s="6" t="s">
        <v>325</v>
      </c>
      <c r="F172" s="34">
        <v>5700</v>
      </c>
      <c r="G172" s="34">
        <v>870</v>
      </c>
      <c r="H172" s="34">
        <f t="shared" si="5"/>
        <v>6570</v>
      </c>
    </row>
    <row r="173" spans="1:8" s="10" customFormat="1" ht="12.75">
      <c r="A173" s="21"/>
      <c r="B173" s="33">
        <v>168</v>
      </c>
      <c r="C173" s="6" t="s">
        <v>354</v>
      </c>
      <c r="D173" s="6" t="s">
        <v>355</v>
      </c>
      <c r="E173" s="6" t="s">
        <v>325</v>
      </c>
      <c r="F173" s="34">
        <v>6850</v>
      </c>
      <c r="G173" s="34">
        <v>930</v>
      </c>
      <c r="H173" s="34">
        <f t="shared" si="5"/>
        <v>7780</v>
      </c>
    </row>
    <row r="174" spans="1:8" s="22" customFormat="1" ht="12.75">
      <c r="A174" s="21"/>
      <c r="B174" s="33">
        <v>169</v>
      </c>
      <c r="C174" s="6" t="s">
        <v>356</v>
      </c>
      <c r="D174" s="6" t="s">
        <v>357</v>
      </c>
      <c r="E174" s="6" t="s">
        <v>358</v>
      </c>
      <c r="F174" s="34">
        <v>13950</v>
      </c>
      <c r="G174" s="34">
        <v>0</v>
      </c>
      <c r="H174" s="34">
        <f t="shared" si="5"/>
        <v>13950</v>
      </c>
    </row>
    <row r="175" spans="1:8" s="11" customFormat="1" ht="12.75">
      <c r="A175" s="23"/>
      <c r="B175" s="35">
        <v>170</v>
      </c>
      <c r="C175" s="6" t="s">
        <v>359</v>
      </c>
      <c r="D175" s="6" t="s">
        <v>360</v>
      </c>
      <c r="E175" s="6" t="s">
        <v>358</v>
      </c>
      <c r="F175" s="34">
        <v>2500</v>
      </c>
      <c r="G175" s="34">
        <v>340</v>
      </c>
      <c r="H175" s="34">
        <f t="shared" si="5"/>
        <v>2840</v>
      </c>
    </row>
    <row r="176" spans="1:8" s="12" customFormat="1" ht="12.75">
      <c r="A176" s="21"/>
      <c r="B176" s="33">
        <v>171</v>
      </c>
      <c r="C176" s="6" t="s">
        <v>361</v>
      </c>
      <c r="D176" s="6" t="s">
        <v>362</v>
      </c>
      <c r="E176" s="6" t="s">
        <v>358</v>
      </c>
      <c r="F176" s="34">
        <v>4800</v>
      </c>
      <c r="G176" s="34">
        <v>670</v>
      </c>
      <c r="H176" s="34">
        <f t="shared" si="5"/>
        <v>5470</v>
      </c>
    </row>
    <row r="177" spans="1:8" s="11" customFormat="1" ht="12.75">
      <c r="A177" s="21"/>
      <c r="B177" s="33">
        <v>172</v>
      </c>
      <c r="C177" s="6" t="s">
        <v>363</v>
      </c>
      <c r="D177" s="6" t="s">
        <v>364</v>
      </c>
      <c r="E177" s="6" t="s">
        <v>358</v>
      </c>
      <c r="F177" s="34">
        <v>2540</v>
      </c>
      <c r="G177" s="34">
        <v>310</v>
      </c>
      <c r="H177" s="34">
        <f t="shared" si="5"/>
        <v>2850</v>
      </c>
    </row>
    <row r="178" spans="1:8" s="9" customFormat="1" ht="12.75">
      <c r="A178" s="21"/>
      <c r="B178" s="33">
        <v>173</v>
      </c>
      <c r="C178" s="6" t="s">
        <v>365</v>
      </c>
      <c r="D178" s="6" t="s">
        <v>366</v>
      </c>
      <c r="E178" s="6" t="s">
        <v>358</v>
      </c>
      <c r="F178" s="34">
        <v>3500</v>
      </c>
      <c r="G178" s="34">
        <v>440</v>
      </c>
      <c r="H178" s="34">
        <f t="shared" si="5"/>
        <v>3940</v>
      </c>
    </row>
    <row r="179" spans="1:8" s="22" customFormat="1" ht="12.75">
      <c r="A179" s="21"/>
      <c r="B179" s="33">
        <v>174</v>
      </c>
      <c r="C179" s="6" t="s">
        <v>367</v>
      </c>
      <c r="D179" s="6" t="s">
        <v>368</v>
      </c>
      <c r="E179" s="6" t="s">
        <v>369</v>
      </c>
      <c r="F179" s="34">
        <v>17500</v>
      </c>
      <c r="G179" s="34">
        <v>2660</v>
      </c>
      <c r="H179" s="34">
        <f t="shared" si="5"/>
        <v>20160</v>
      </c>
    </row>
    <row r="180" spans="1:9" s="22" customFormat="1" ht="12.75">
      <c r="A180" s="23"/>
      <c r="B180" s="35">
        <v>175</v>
      </c>
      <c r="C180" s="6" t="s">
        <v>370</v>
      </c>
      <c r="D180" s="6" t="s">
        <v>371</v>
      </c>
      <c r="E180" s="6" t="s">
        <v>369</v>
      </c>
      <c r="F180" s="34">
        <v>14210</v>
      </c>
      <c r="G180" s="34">
        <v>2110</v>
      </c>
      <c r="H180" s="34">
        <f t="shared" si="5"/>
        <v>16320</v>
      </c>
      <c r="I180" s="25"/>
    </row>
    <row r="181" spans="1:8" s="21" customFormat="1" ht="12.75">
      <c r="A181" s="23"/>
      <c r="B181" s="35">
        <v>176</v>
      </c>
      <c r="C181" s="6" t="s">
        <v>372</v>
      </c>
      <c r="D181" s="6" t="s">
        <v>373</v>
      </c>
      <c r="E181" s="6" t="s">
        <v>369</v>
      </c>
      <c r="F181" s="34">
        <v>4560</v>
      </c>
      <c r="G181" s="34">
        <v>700</v>
      </c>
      <c r="H181" s="34">
        <f t="shared" si="5"/>
        <v>5260</v>
      </c>
    </row>
    <row r="182" spans="1:8" s="12" customFormat="1" ht="25.5">
      <c r="A182" s="21"/>
      <c r="B182" s="33">
        <v>177</v>
      </c>
      <c r="C182" s="6" t="s">
        <v>374</v>
      </c>
      <c r="D182" s="6" t="s">
        <v>375</v>
      </c>
      <c r="E182" s="6" t="s">
        <v>369</v>
      </c>
      <c r="F182" s="34">
        <v>7010</v>
      </c>
      <c r="G182" s="34">
        <v>940</v>
      </c>
      <c r="H182" s="34">
        <f t="shared" si="5"/>
        <v>7950</v>
      </c>
    </row>
    <row r="183" spans="2:8" s="21" customFormat="1" ht="12.75">
      <c r="B183" s="33">
        <v>178</v>
      </c>
      <c r="C183" s="6" t="s">
        <v>376</v>
      </c>
      <c r="D183" s="6" t="s">
        <v>377</v>
      </c>
      <c r="E183" s="6" t="s">
        <v>369</v>
      </c>
      <c r="F183" s="34">
        <v>2530</v>
      </c>
      <c r="G183" s="34">
        <v>350</v>
      </c>
      <c r="H183" s="34">
        <f t="shared" si="5"/>
        <v>2880</v>
      </c>
    </row>
    <row r="184" spans="1:8" s="12" customFormat="1" ht="25.5">
      <c r="A184" s="21"/>
      <c r="B184" s="33">
        <v>179</v>
      </c>
      <c r="C184" s="6" t="s">
        <v>378</v>
      </c>
      <c r="D184" s="6" t="s">
        <v>379</v>
      </c>
      <c r="E184" s="6" t="s">
        <v>369</v>
      </c>
      <c r="F184" s="34">
        <v>2740</v>
      </c>
      <c r="G184" s="34">
        <v>360</v>
      </c>
      <c r="H184" s="34">
        <f t="shared" si="5"/>
        <v>3100</v>
      </c>
    </row>
    <row r="185" spans="2:8" s="21" customFormat="1" ht="12.75">
      <c r="B185" s="33">
        <v>180</v>
      </c>
      <c r="C185" s="6" t="s">
        <v>250</v>
      </c>
      <c r="D185" s="6" t="s">
        <v>251</v>
      </c>
      <c r="E185" s="6" t="s">
        <v>369</v>
      </c>
      <c r="F185" s="34">
        <v>4530</v>
      </c>
      <c r="G185" s="34">
        <v>680</v>
      </c>
      <c r="H185" s="34">
        <f t="shared" si="5"/>
        <v>5210</v>
      </c>
    </row>
    <row r="186" spans="1:8" s="12" customFormat="1" ht="25.5">
      <c r="A186" s="21"/>
      <c r="B186" s="33">
        <v>181</v>
      </c>
      <c r="C186" s="6" t="s">
        <v>380</v>
      </c>
      <c r="D186" s="6" t="s">
        <v>381</v>
      </c>
      <c r="E186" s="6" t="s">
        <v>369</v>
      </c>
      <c r="F186" s="34">
        <v>3300</v>
      </c>
      <c r="G186" s="34">
        <v>440</v>
      </c>
      <c r="H186" s="34">
        <f t="shared" si="5"/>
        <v>3740</v>
      </c>
    </row>
    <row r="187" spans="1:8" s="11" customFormat="1" ht="25.5">
      <c r="A187" s="21"/>
      <c r="B187" s="33">
        <v>182</v>
      </c>
      <c r="C187" s="6" t="s">
        <v>382</v>
      </c>
      <c r="D187" s="6" t="s">
        <v>383</v>
      </c>
      <c r="E187" s="6" t="s">
        <v>369</v>
      </c>
      <c r="F187" s="34">
        <v>2840</v>
      </c>
      <c r="G187" s="34">
        <v>400</v>
      </c>
      <c r="H187" s="34">
        <f t="shared" si="5"/>
        <v>3240</v>
      </c>
    </row>
    <row r="188" spans="2:8" s="21" customFormat="1" ht="12.75">
      <c r="B188" s="33">
        <v>183</v>
      </c>
      <c r="C188" s="6" t="s">
        <v>384</v>
      </c>
      <c r="D188" s="6" t="s">
        <v>385</v>
      </c>
      <c r="E188" s="6" t="s">
        <v>369</v>
      </c>
      <c r="F188" s="34">
        <v>4130</v>
      </c>
      <c r="G188" s="34">
        <v>550</v>
      </c>
      <c r="H188" s="34">
        <f t="shared" si="5"/>
        <v>4680</v>
      </c>
    </row>
    <row r="189" spans="1:13" s="22" customFormat="1" ht="12.75">
      <c r="A189" s="21"/>
      <c r="B189" s="33">
        <v>184</v>
      </c>
      <c r="C189" s="6" t="s">
        <v>386</v>
      </c>
      <c r="D189" s="6" t="s">
        <v>387</v>
      </c>
      <c r="E189" s="6" t="s">
        <v>388</v>
      </c>
      <c r="F189" s="34">
        <v>18010</v>
      </c>
      <c r="G189" s="34">
        <v>2750</v>
      </c>
      <c r="H189" s="34">
        <f t="shared" si="5"/>
        <v>20760</v>
      </c>
      <c r="I189" s="25"/>
      <c r="M189" s="29"/>
    </row>
    <row r="190" spans="1:59" s="13" customFormat="1" ht="12.75">
      <c r="A190" s="23"/>
      <c r="B190" s="35">
        <v>185</v>
      </c>
      <c r="C190" s="6" t="s">
        <v>389</v>
      </c>
      <c r="D190" s="6" t="s">
        <v>390</v>
      </c>
      <c r="E190" s="6" t="s">
        <v>388</v>
      </c>
      <c r="F190" s="34">
        <v>2310</v>
      </c>
      <c r="G190" s="34">
        <v>240</v>
      </c>
      <c r="H190" s="34">
        <f t="shared" si="5"/>
        <v>2550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1:59" s="14" customFormat="1" ht="12.75">
      <c r="A191" s="21"/>
      <c r="B191" s="33">
        <v>186</v>
      </c>
      <c r="C191" s="6" t="s">
        <v>391</v>
      </c>
      <c r="D191" s="6" t="s">
        <v>392</v>
      </c>
      <c r="E191" s="6" t="s">
        <v>388</v>
      </c>
      <c r="F191" s="34">
        <v>5370</v>
      </c>
      <c r="G191" s="34">
        <v>670</v>
      </c>
      <c r="H191" s="34">
        <f t="shared" si="5"/>
        <v>6040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 s="13" customFormat="1" ht="12.75">
      <c r="A192" s="21"/>
      <c r="B192" s="33">
        <v>187</v>
      </c>
      <c r="C192" s="6" t="s">
        <v>393</v>
      </c>
      <c r="D192" s="6" t="s">
        <v>394</v>
      </c>
      <c r="E192" s="6" t="s">
        <v>388</v>
      </c>
      <c r="F192" s="34">
        <v>4310</v>
      </c>
      <c r="G192" s="34">
        <v>640</v>
      </c>
      <c r="H192" s="34">
        <f t="shared" si="5"/>
        <v>4950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1:59" s="15" customFormat="1" ht="12.75">
      <c r="A193" s="21"/>
      <c r="B193" s="37">
        <v>188</v>
      </c>
      <c r="C193" s="6" t="s">
        <v>395</v>
      </c>
      <c r="D193" s="6" t="s">
        <v>396</v>
      </c>
      <c r="E193" s="6" t="s">
        <v>388</v>
      </c>
      <c r="F193" s="34">
        <v>13030</v>
      </c>
      <c r="G193" s="34">
        <v>2130</v>
      </c>
      <c r="H193" s="34">
        <f t="shared" si="5"/>
        <v>15160</v>
      </c>
      <c r="I193" s="1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s="30" customFormat="1" ht="12" customHeight="1">
      <c r="A194" s="21"/>
      <c r="B194" s="42" t="s">
        <v>397</v>
      </c>
      <c r="C194" s="42"/>
      <c r="D194" s="42"/>
      <c r="E194" s="42"/>
      <c r="F194" s="16">
        <f>SUM(F6:F193)</f>
        <v>1309008</v>
      </c>
      <c r="G194" s="16">
        <f>SUM(G6:G193)</f>
        <v>137686</v>
      </c>
      <c r="H194" s="16">
        <f>SUM(H6:H193)</f>
        <v>1446694</v>
      </c>
      <c r="I194" s="21"/>
      <c r="J194" s="24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</row>
    <row r="195" spans="9:15" ht="12" customHeight="1">
      <c r="I195" s="21"/>
      <c r="J195" s="21"/>
      <c r="K195" s="21"/>
      <c r="L195" s="21"/>
      <c r="M195" s="21"/>
      <c r="N195" s="21"/>
      <c r="O195" s="21"/>
    </row>
    <row r="196" spans="9:15" ht="12" customHeight="1">
      <c r="I196" s="28"/>
      <c r="J196" s="21"/>
      <c r="K196" s="21"/>
      <c r="L196" s="21"/>
      <c r="M196" s="21"/>
      <c r="N196" s="21"/>
      <c r="O196" s="21"/>
    </row>
    <row r="197" spans="6:15" ht="12" customHeight="1">
      <c r="F197" s="18"/>
      <c r="G197" s="18"/>
      <c r="I197" s="21"/>
      <c r="J197" s="21"/>
      <c r="K197" s="21"/>
      <c r="L197" s="21"/>
      <c r="M197" s="21"/>
      <c r="N197" s="21"/>
      <c r="O197" s="21"/>
    </row>
    <row r="198" spans="9:15" ht="12.75">
      <c r="I198" s="21"/>
      <c r="J198" s="21"/>
      <c r="K198" s="21"/>
      <c r="L198" s="21"/>
      <c r="M198" s="21"/>
      <c r="N198" s="21"/>
      <c r="O198" s="21"/>
    </row>
    <row r="199" spans="5:15" ht="14.25">
      <c r="E199" s="43" t="s">
        <v>399</v>
      </c>
      <c r="F199" s="43"/>
      <c r="G199" s="43"/>
      <c r="I199" s="21"/>
      <c r="J199" s="21"/>
      <c r="K199" s="21"/>
      <c r="L199" s="21"/>
      <c r="M199" s="21"/>
      <c r="N199" s="21"/>
      <c r="O199" s="21"/>
    </row>
    <row r="200" spans="5:15" ht="14.25">
      <c r="E200" s="43" t="s">
        <v>400</v>
      </c>
      <c r="F200" s="43"/>
      <c r="G200" s="43"/>
      <c r="I200" s="21"/>
      <c r="J200" s="21"/>
      <c r="K200" s="21"/>
      <c r="L200" s="21"/>
      <c r="M200" s="21"/>
      <c r="N200" s="21"/>
      <c r="O200" s="21"/>
    </row>
    <row r="201" spans="5:15" ht="14.25">
      <c r="E201" s="44"/>
      <c r="F201" s="45"/>
      <c r="G201" s="46"/>
      <c r="I201" s="21"/>
      <c r="J201" s="21"/>
      <c r="K201" s="21"/>
      <c r="L201" s="21"/>
      <c r="M201" s="21"/>
      <c r="N201" s="21"/>
      <c r="O201" s="21"/>
    </row>
    <row r="202" spans="5:15" ht="14.25">
      <c r="E202" s="44"/>
      <c r="F202" s="47" t="s">
        <v>401</v>
      </c>
      <c r="G202" s="46"/>
      <c r="I202" s="21"/>
      <c r="J202" s="21"/>
      <c r="K202" s="21"/>
      <c r="L202" s="21"/>
      <c r="M202" s="21"/>
      <c r="N202" s="21"/>
      <c r="O202" s="21"/>
    </row>
    <row r="203" spans="9:15" ht="12.75">
      <c r="I203" s="21"/>
      <c r="J203" s="21"/>
      <c r="K203" s="21"/>
      <c r="L203" s="21"/>
      <c r="M203" s="21"/>
      <c r="N203" s="21"/>
      <c r="O203" s="21"/>
    </row>
    <row r="204" spans="9:15" ht="12.75">
      <c r="I204" s="21"/>
      <c r="J204" s="21"/>
      <c r="K204" s="21"/>
      <c r="L204" s="21"/>
      <c r="M204" s="21"/>
      <c r="N204" s="21"/>
      <c r="O204" s="21"/>
    </row>
    <row r="205" spans="9:15" ht="12.75">
      <c r="I205" s="21"/>
      <c r="J205" s="21"/>
      <c r="K205" s="21"/>
      <c r="L205" s="21"/>
      <c r="M205" s="21"/>
      <c r="N205" s="21"/>
      <c r="O205" s="21"/>
    </row>
    <row r="206" spans="9:15" ht="12.75">
      <c r="I206" s="21"/>
      <c r="J206" s="21"/>
      <c r="K206" s="21"/>
      <c r="L206" s="21"/>
      <c r="M206" s="21"/>
      <c r="N206" s="21"/>
      <c r="O206" s="21"/>
    </row>
    <row r="207" spans="9:15" ht="12.75">
      <c r="I207" s="21"/>
      <c r="J207" s="21"/>
      <c r="K207" s="21"/>
      <c r="L207" s="21"/>
      <c r="M207" s="21"/>
      <c r="N207" s="21"/>
      <c r="O207" s="21"/>
    </row>
    <row r="208" spans="9:15" ht="12.75">
      <c r="I208" s="21"/>
      <c r="J208" s="21"/>
      <c r="K208" s="21"/>
      <c r="L208" s="21"/>
      <c r="M208" s="21"/>
      <c r="N208" s="21"/>
      <c r="O208" s="21"/>
    </row>
    <row r="209" spans="9:15" ht="12.75">
      <c r="I209" s="21"/>
      <c r="J209" s="21"/>
      <c r="K209" s="21"/>
      <c r="L209" s="21"/>
      <c r="M209" s="21"/>
      <c r="N209" s="21"/>
      <c r="O209" s="21"/>
    </row>
    <row r="210" spans="9:15" ht="12.75">
      <c r="I210" s="21"/>
      <c r="J210" s="21"/>
      <c r="K210" s="21"/>
      <c r="L210" s="21"/>
      <c r="M210" s="21"/>
      <c r="N210" s="21"/>
      <c r="O210" s="21"/>
    </row>
    <row r="211" spans="9:15" ht="12.75">
      <c r="I211" s="21"/>
      <c r="J211" s="21"/>
      <c r="K211" s="21"/>
      <c r="L211" s="21"/>
      <c r="M211" s="21"/>
      <c r="N211" s="21"/>
      <c r="O211" s="21"/>
    </row>
    <row r="212" spans="9:15" ht="12.75">
      <c r="I212" s="21"/>
      <c r="J212" s="21"/>
      <c r="K212" s="21"/>
      <c r="L212" s="21"/>
      <c r="M212" s="21"/>
      <c r="N212" s="21"/>
      <c r="O212" s="21"/>
    </row>
    <row r="213" spans="9:15" ht="12.75">
      <c r="I213" s="21"/>
      <c r="J213" s="21"/>
      <c r="K213" s="21"/>
      <c r="L213" s="21"/>
      <c r="M213" s="21"/>
      <c r="N213" s="21"/>
      <c r="O213" s="21"/>
    </row>
  </sheetData>
  <sheetProtection/>
  <mergeCells count="5">
    <mergeCell ref="E200:G200"/>
    <mergeCell ref="B2:H2"/>
    <mergeCell ref="B3:H3"/>
    <mergeCell ref="B194:E194"/>
    <mergeCell ref="E199:G19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ignoredErrors>
    <ignoredError sqref="F194:G1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inst2</dc:creator>
  <cp:keywords/>
  <dc:description/>
  <cp:lastModifiedBy>b.wojtas</cp:lastModifiedBy>
  <cp:lastPrinted>2011-06-06T11:08:31Z</cp:lastPrinted>
  <dcterms:created xsi:type="dcterms:W3CDTF">2011-03-15T06:52:12Z</dcterms:created>
  <dcterms:modified xsi:type="dcterms:W3CDTF">2011-06-06T11:08:33Z</dcterms:modified>
  <cp:category/>
  <cp:version/>
  <cp:contentType/>
  <cp:contentStatus/>
</cp:coreProperties>
</file>